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sanne\Documents\Klimadiagramm\"/>
    </mc:Choice>
  </mc:AlternateContent>
  <bookViews>
    <workbookView xWindow="0" yWindow="0" windowWidth="28800" windowHeight="11985"/>
  </bookViews>
  <sheets>
    <sheet name="Werte täglich" sheetId="1" r:id="rId1"/>
  </sheets>
  <definedNames>
    <definedName name="_xlnm.Print_Area" localSheetId="0">'Werte täglich'!$A$1:$G$2343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20" i="1" l="1"/>
  <c r="Q7820" i="1"/>
  <c r="P7820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L7820" i="1"/>
  <c r="J7820" i="1"/>
  <c r="I7820" i="1"/>
  <c r="H7820" i="1"/>
  <c r="G7820" i="1"/>
  <c r="R7789" i="1"/>
  <c r="Q7789" i="1"/>
  <c r="P7789" i="1"/>
  <c r="K7760" i="1"/>
  <c r="K7761" i="1"/>
  <c r="K7762" i="1"/>
  <c r="K7763" i="1"/>
  <c r="K7764" i="1"/>
  <c r="K7765" i="1"/>
  <c r="K7766" i="1"/>
  <c r="K7767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L7789" i="1"/>
  <c r="J7789" i="1"/>
  <c r="I7789" i="1"/>
  <c r="H7789" i="1"/>
  <c r="G7789" i="1"/>
  <c r="R7759" i="1"/>
  <c r="Q7759" i="1"/>
  <c r="P7759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L7759" i="1"/>
  <c r="J7759" i="1"/>
  <c r="I7759" i="1"/>
  <c r="H7759" i="1"/>
  <c r="G7759" i="1"/>
  <c r="R7728" i="1"/>
  <c r="Q7728" i="1"/>
  <c r="P7728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L7728" i="1"/>
  <c r="J7728" i="1"/>
  <c r="I7728" i="1"/>
  <c r="H7728" i="1"/>
  <c r="G7728" i="1"/>
  <c r="R7698" i="1"/>
  <c r="Q7698" i="1"/>
  <c r="P7698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L7698" i="1"/>
  <c r="J7698" i="1"/>
  <c r="I7698" i="1"/>
  <c r="H7698" i="1"/>
  <c r="G7698" i="1"/>
  <c r="R7667" i="1"/>
  <c r="Q7667" i="1"/>
  <c r="P7667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L7667" i="1"/>
  <c r="J7667" i="1"/>
  <c r="I7667" i="1"/>
  <c r="H7667" i="1"/>
  <c r="G7667" i="1"/>
  <c r="R7636" i="1"/>
  <c r="Q7636" i="1"/>
  <c r="P763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6" i="1"/>
  <c r="L7636" i="1"/>
  <c r="J7636" i="1"/>
  <c r="I7636" i="1"/>
  <c r="H7636" i="1"/>
  <c r="G7636" i="1"/>
  <c r="R7606" i="1"/>
  <c r="Q7606" i="1"/>
  <c r="P7606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600" i="1"/>
  <c r="K7601" i="1"/>
  <c r="K7602" i="1"/>
  <c r="K7603" i="1"/>
  <c r="K7604" i="1"/>
  <c r="K7605" i="1"/>
  <c r="K7606" i="1"/>
  <c r="L7606" i="1"/>
  <c r="J7606" i="1"/>
  <c r="I7606" i="1"/>
  <c r="H7606" i="1"/>
  <c r="G7606" i="1"/>
  <c r="R7575" i="1"/>
  <c r="Q7575" i="1"/>
  <c r="P757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L7575" i="1"/>
  <c r="J7575" i="1"/>
  <c r="I7575" i="1"/>
  <c r="H7575" i="1"/>
  <c r="G7575" i="1"/>
  <c r="R7545" i="1"/>
  <c r="Q7545" i="1"/>
  <c r="P7545" i="1"/>
  <c r="K7515" i="1"/>
  <c r="K7516" i="1"/>
  <c r="K7518" i="1"/>
  <c r="K7519" i="1"/>
  <c r="K7520" i="1"/>
  <c r="K7521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L7545" i="1"/>
  <c r="J7545" i="1"/>
  <c r="I7545" i="1"/>
  <c r="H7545" i="1"/>
  <c r="G7545" i="1"/>
  <c r="R7514" i="1"/>
  <c r="Q7514" i="1"/>
  <c r="P7514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L7514" i="1"/>
  <c r="J7514" i="1"/>
  <c r="I7514" i="1"/>
  <c r="H7514" i="1"/>
  <c r="G7514" i="1"/>
  <c r="R7486" i="1"/>
  <c r="Q7486" i="1"/>
  <c r="P7486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L7486" i="1"/>
  <c r="J7486" i="1"/>
  <c r="I7486" i="1"/>
  <c r="H7486" i="1"/>
  <c r="G7486" i="1"/>
  <c r="R7455" i="1"/>
  <c r="Q7455" i="1"/>
  <c r="P7455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L7455" i="1"/>
  <c r="E7454" i="1"/>
  <c r="J7455" i="1"/>
  <c r="I7455" i="1"/>
  <c r="H7455" i="1"/>
  <c r="G7455" i="1"/>
  <c r="R7424" i="1"/>
  <c r="Q7424" i="1"/>
  <c r="P742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L7424" i="1"/>
  <c r="J7424" i="1"/>
  <c r="I7424" i="1"/>
  <c r="H7424" i="1"/>
  <c r="G7424" i="1"/>
  <c r="R7394" i="1"/>
  <c r="Q7394" i="1"/>
  <c r="P7394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L7394" i="1"/>
  <c r="J7394" i="1"/>
  <c r="I7394" i="1"/>
  <c r="H7394" i="1"/>
  <c r="G7394" i="1"/>
  <c r="R7363" i="1"/>
  <c r="Q7363" i="1"/>
  <c r="P736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L7363" i="1"/>
  <c r="J7363" i="1"/>
  <c r="I7363" i="1"/>
  <c r="H7363" i="1"/>
  <c r="G7363" i="1"/>
  <c r="R7333" i="1"/>
  <c r="Q7333" i="1"/>
  <c r="P7333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L7333" i="1"/>
  <c r="J7333" i="1"/>
  <c r="I7333" i="1"/>
  <c r="H7333" i="1"/>
  <c r="G7333" i="1"/>
  <c r="R7302" i="1"/>
  <c r="Q7302" i="1"/>
  <c r="P7302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L7302" i="1"/>
  <c r="J7302" i="1"/>
  <c r="I7302" i="1"/>
  <c r="H7302" i="1"/>
  <c r="G7302" i="1"/>
  <c r="R7271" i="1"/>
  <c r="Q7271" i="1"/>
  <c r="P7271" i="1"/>
  <c r="K7242" i="1"/>
  <c r="K7243" i="1"/>
  <c r="K7244" i="1"/>
  <c r="K7245" i="1"/>
  <c r="K7246" i="1"/>
  <c r="K7247" i="1"/>
  <c r="K7248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L7271" i="1"/>
  <c r="J7271" i="1"/>
  <c r="I7271" i="1"/>
  <c r="H7271" i="1"/>
  <c r="G7271" i="1"/>
  <c r="R7241" i="1"/>
  <c r="Q7241" i="1"/>
  <c r="P7241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L7241" i="1"/>
  <c r="J7241" i="1"/>
  <c r="I7241" i="1"/>
  <c r="H7241" i="1"/>
  <c r="G7241" i="1"/>
  <c r="R7210" i="1"/>
  <c r="Q7210" i="1"/>
  <c r="P721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L7210" i="1"/>
  <c r="J7210" i="1"/>
  <c r="I7210" i="1"/>
  <c r="H7210" i="1"/>
  <c r="G7210" i="1"/>
  <c r="R7180" i="1"/>
  <c r="Q7180" i="1"/>
  <c r="P7180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L7180" i="1"/>
  <c r="J7180" i="1"/>
  <c r="I7180" i="1"/>
  <c r="H7180" i="1"/>
  <c r="G7180" i="1"/>
  <c r="R7149" i="1"/>
  <c r="Q7149" i="1"/>
  <c r="P7149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L7149" i="1"/>
  <c r="J7149" i="1"/>
  <c r="I7149" i="1"/>
  <c r="H7149" i="1"/>
  <c r="G7149" i="1"/>
  <c r="R7121" i="1"/>
  <c r="Q7121" i="1"/>
  <c r="P7121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L7121" i="1"/>
  <c r="J7121" i="1"/>
  <c r="I7121" i="1"/>
  <c r="H7121" i="1"/>
  <c r="G7121" i="1"/>
  <c r="R7090" i="1"/>
  <c r="Q7090" i="1"/>
  <c r="P7090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L7090" i="1"/>
  <c r="J7090" i="1"/>
  <c r="I7090" i="1"/>
  <c r="H7090" i="1"/>
  <c r="G7090" i="1"/>
  <c r="R7059" i="1"/>
  <c r="Q7059" i="1"/>
  <c r="P705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L7059" i="1"/>
  <c r="J7059" i="1"/>
  <c r="I7059" i="1"/>
  <c r="H7059" i="1"/>
  <c r="G7059" i="1"/>
  <c r="R7029" i="1"/>
  <c r="Q7029" i="1"/>
  <c r="P7029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L7029" i="1"/>
  <c r="J7029" i="1"/>
  <c r="I7029" i="1"/>
  <c r="H7029" i="1"/>
  <c r="G7029" i="1"/>
  <c r="R6998" i="1"/>
  <c r="Q6998" i="1"/>
  <c r="P699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L6998" i="1"/>
  <c r="J6998" i="1"/>
  <c r="I6998" i="1"/>
  <c r="H6998" i="1"/>
  <c r="G6998" i="1"/>
  <c r="R6968" i="1"/>
  <c r="Q6968" i="1"/>
  <c r="P6968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L6968" i="1"/>
  <c r="J6968" i="1"/>
  <c r="I6968" i="1"/>
  <c r="H6968" i="1"/>
  <c r="G6968" i="1"/>
  <c r="R6937" i="1"/>
  <c r="Q6937" i="1"/>
  <c r="P6937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L6937" i="1"/>
  <c r="J6937" i="1"/>
  <c r="I6937" i="1"/>
  <c r="H6937" i="1"/>
  <c r="G6937" i="1"/>
  <c r="R6906" i="1"/>
  <c r="Q6906" i="1"/>
  <c r="P6906" i="1"/>
  <c r="K6898" i="1"/>
  <c r="K6899" i="1"/>
  <c r="K6900" i="1"/>
  <c r="K6901" i="1"/>
  <c r="K6902" i="1"/>
  <c r="K6903" i="1"/>
  <c r="K6904" i="1"/>
  <c r="K6905" i="1"/>
  <c r="K6906" i="1"/>
  <c r="L6906" i="1"/>
  <c r="J6906" i="1"/>
  <c r="I6906" i="1"/>
  <c r="H6906" i="1"/>
  <c r="G6906" i="1"/>
  <c r="R6876" i="1"/>
  <c r="Q6876" i="1"/>
  <c r="P6876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L6876" i="1"/>
  <c r="J6876" i="1"/>
  <c r="I6876" i="1"/>
  <c r="H6876" i="1"/>
  <c r="G6876" i="1"/>
  <c r="R6845" i="1"/>
  <c r="Q6845" i="1"/>
  <c r="P684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L6845" i="1"/>
  <c r="J6845" i="1"/>
  <c r="I6845" i="1"/>
  <c r="H6845" i="1"/>
  <c r="G6845" i="1"/>
  <c r="R6815" i="1"/>
  <c r="Q6815" i="1"/>
  <c r="P6815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L6815" i="1"/>
  <c r="J6815" i="1"/>
  <c r="I6815" i="1"/>
  <c r="H6815" i="1"/>
  <c r="G6815" i="1"/>
  <c r="K6786" i="1"/>
  <c r="K678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R6784" i="1"/>
  <c r="Q6784" i="1"/>
  <c r="P6784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L6784" i="1"/>
  <c r="J6784" i="1"/>
  <c r="I6784" i="1"/>
  <c r="H6784" i="1"/>
  <c r="G678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R6755" i="1"/>
  <c r="Q6755" i="1"/>
  <c r="P6755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L6755" i="1"/>
  <c r="J6755" i="1"/>
  <c r="I6755" i="1"/>
  <c r="H6755" i="1"/>
  <c r="G6755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R6724" i="1"/>
  <c r="Q6724" i="1"/>
  <c r="P6724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L6724" i="1"/>
  <c r="J6724" i="1"/>
  <c r="I6724" i="1"/>
  <c r="H6724" i="1"/>
  <c r="G6724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R6693" i="1"/>
  <c r="Q6693" i="1"/>
  <c r="P669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L6693" i="1"/>
  <c r="J6693" i="1"/>
  <c r="I6693" i="1"/>
  <c r="H6693" i="1"/>
  <c r="G6693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R6663" i="1"/>
  <c r="Q6663" i="1"/>
  <c r="P6663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L6663" i="1"/>
  <c r="J6663" i="1"/>
  <c r="I6663" i="1"/>
  <c r="H6663" i="1"/>
  <c r="G6663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R6632" i="1"/>
  <c r="Q6632" i="1"/>
  <c r="P663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L6632" i="1"/>
  <c r="J6632" i="1"/>
  <c r="I6632" i="1"/>
  <c r="H6632" i="1"/>
  <c r="G6632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R6602" i="1"/>
  <c r="Q6602" i="1"/>
  <c r="P6602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L6602" i="1"/>
  <c r="J6602" i="1"/>
  <c r="I6602" i="1"/>
  <c r="H6602" i="1"/>
  <c r="G6602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R6571" i="1"/>
  <c r="Q6571" i="1"/>
  <c r="P6571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L6571" i="1"/>
  <c r="J6571" i="1"/>
  <c r="I6571" i="1"/>
  <c r="H6571" i="1"/>
  <c r="G6571" i="1"/>
  <c r="K6511" i="1"/>
  <c r="K6512" i="1"/>
  <c r="K6513" i="1"/>
  <c r="K6514" i="1"/>
  <c r="K6515" i="1"/>
  <c r="K6516" i="1"/>
  <c r="K6517" i="1"/>
  <c r="K6518" i="1"/>
  <c r="K6519" i="1"/>
  <c r="K6520" i="1"/>
  <c r="K6521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L6540" i="1"/>
  <c r="J6540" i="1"/>
  <c r="I6540" i="1"/>
  <c r="H6540" i="1"/>
  <c r="G6540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L6510" i="1"/>
  <c r="J6510" i="1"/>
  <c r="I6510" i="1"/>
  <c r="H6510" i="1"/>
  <c r="G6510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L6479" i="1"/>
  <c r="J6479" i="1"/>
  <c r="I6479" i="1"/>
  <c r="H6479" i="1"/>
  <c r="G6479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L6449" i="1"/>
  <c r="J6449" i="1"/>
  <c r="I6449" i="1"/>
  <c r="H6449" i="1"/>
  <c r="G6449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L6418" i="1"/>
  <c r="J6418" i="1"/>
  <c r="I6418" i="1"/>
  <c r="H6418" i="1"/>
  <c r="G6418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L6390" i="1"/>
  <c r="J6390" i="1"/>
  <c r="I6390" i="1"/>
  <c r="H6390" i="1"/>
  <c r="G6390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L6359" i="1"/>
  <c r="J6359" i="1"/>
  <c r="I6359" i="1"/>
  <c r="H6359" i="1"/>
  <c r="G6359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L6328" i="1"/>
  <c r="J6328" i="1"/>
  <c r="I6328" i="1"/>
  <c r="H6328" i="1"/>
  <c r="G6328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L6298" i="1"/>
  <c r="J6298" i="1"/>
  <c r="I6298" i="1"/>
  <c r="H6298" i="1"/>
  <c r="G6298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L6267" i="1"/>
  <c r="J6267" i="1"/>
  <c r="I6267" i="1"/>
  <c r="H6267" i="1"/>
  <c r="G6267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L6237" i="1"/>
  <c r="J6237" i="1"/>
  <c r="I6237" i="1"/>
  <c r="H6237" i="1"/>
  <c r="G6237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L6206" i="1"/>
  <c r="J6206" i="1"/>
  <c r="I6206" i="1"/>
  <c r="H6206" i="1"/>
  <c r="G6206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L6175" i="1"/>
  <c r="J6175" i="1"/>
  <c r="I6175" i="1"/>
  <c r="H6175" i="1"/>
  <c r="G6175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L6145" i="1"/>
  <c r="J6145" i="1"/>
  <c r="I6145" i="1"/>
  <c r="H6145" i="1"/>
  <c r="G6145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L6114" i="1"/>
  <c r="J6114" i="1"/>
  <c r="I6114" i="1"/>
  <c r="H6114" i="1"/>
  <c r="G6114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L6084" i="1"/>
  <c r="J6084" i="1"/>
  <c r="I6084" i="1"/>
  <c r="H6084" i="1"/>
  <c r="G6084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L6053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J6053" i="1"/>
  <c r="I6053" i="1"/>
  <c r="H6053" i="1"/>
  <c r="G6053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L6025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J6025" i="1"/>
  <c r="I6025" i="1"/>
  <c r="H6025" i="1"/>
  <c r="G6025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L5994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J5994" i="1"/>
  <c r="I5994" i="1"/>
  <c r="H5994" i="1"/>
  <c r="G5994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L596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J5963" i="1"/>
  <c r="I5963" i="1"/>
  <c r="H5963" i="1"/>
  <c r="G5963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L5933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J5933" i="1"/>
  <c r="I5933" i="1"/>
  <c r="H5933" i="1"/>
  <c r="G5933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L590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J5902" i="1"/>
  <c r="I5902" i="1"/>
  <c r="H5902" i="1"/>
  <c r="G5902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L5872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J5872" i="1"/>
  <c r="I5872" i="1"/>
  <c r="H5872" i="1"/>
  <c r="G5872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L5841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J5841" i="1"/>
  <c r="I5841" i="1"/>
  <c r="H5841" i="1"/>
  <c r="G5841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L581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J5810" i="1"/>
  <c r="I5810" i="1"/>
  <c r="H5810" i="1"/>
  <c r="G5810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L5780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J5780" i="1"/>
  <c r="I5780" i="1"/>
  <c r="H5780" i="1"/>
  <c r="G5780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L574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J5749" i="1"/>
  <c r="I5749" i="1"/>
  <c r="H5749" i="1"/>
  <c r="G5749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L5719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J5719" i="1"/>
  <c r="I5719" i="1"/>
  <c r="H5719" i="1"/>
  <c r="G5719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L5688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J5688" i="1"/>
  <c r="I5688" i="1"/>
  <c r="H5688" i="1"/>
  <c r="G5688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L5660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J5660" i="1"/>
  <c r="I5660" i="1"/>
  <c r="H5660" i="1"/>
  <c r="G5660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5" i="1"/>
  <c r="K5616" i="1"/>
  <c r="K5617" i="1"/>
  <c r="K5618" i="1"/>
  <c r="K5619" i="1"/>
  <c r="K5620" i="1"/>
  <c r="K5621" i="1"/>
  <c r="K5623" i="1"/>
  <c r="K5624" i="1"/>
  <c r="K5625" i="1"/>
  <c r="K5626" i="1"/>
  <c r="K5627" i="1"/>
  <c r="K5628" i="1"/>
  <c r="K5629" i="1"/>
  <c r="L5629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5" i="1"/>
  <c r="E5616" i="1"/>
  <c r="E5617" i="1"/>
  <c r="E5618" i="1"/>
  <c r="E5619" i="1"/>
  <c r="E5620" i="1"/>
  <c r="E5621" i="1"/>
  <c r="E5623" i="1"/>
  <c r="E5624" i="1"/>
  <c r="E5625" i="1"/>
  <c r="E5626" i="1"/>
  <c r="E5627" i="1"/>
  <c r="E5628" i="1"/>
  <c r="E5629" i="1"/>
  <c r="J5629" i="1"/>
  <c r="I5629" i="1"/>
  <c r="H5629" i="1"/>
  <c r="G5629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7" i="1"/>
  <c r="K5588" i="1"/>
  <c r="K5591" i="1"/>
  <c r="K5592" i="1"/>
  <c r="K5593" i="1"/>
  <c r="K5594" i="1"/>
  <c r="K5595" i="1"/>
  <c r="K5596" i="1"/>
  <c r="K5597" i="1"/>
  <c r="K5598" i="1"/>
  <c r="L559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7" i="1"/>
  <c r="E5588" i="1"/>
  <c r="E5591" i="1"/>
  <c r="E5592" i="1"/>
  <c r="E5593" i="1"/>
  <c r="E5594" i="1"/>
  <c r="E5595" i="1"/>
  <c r="E5596" i="1"/>
  <c r="E5597" i="1"/>
  <c r="E5598" i="1"/>
  <c r="J5598" i="1"/>
  <c r="I5598" i="1"/>
  <c r="H5598" i="1"/>
  <c r="G5598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L5568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J5568" i="1"/>
  <c r="I5568" i="1"/>
  <c r="H5568" i="1"/>
  <c r="G5568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L553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J5537" i="1"/>
  <c r="I5537" i="1"/>
  <c r="H5537" i="1"/>
  <c r="G5537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L5507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J5507" i="1"/>
  <c r="I5507" i="1"/>
  <c r="H5507" i="1"/>
  <c r="G5507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L5476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J5476" i="1"/>
  <c r="I5476" i="1"/>
  <c r="H5476" i="1"/>
  <c r="G5476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L544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J5445" i="1"/>
  <c r="I5445" i="1"/>
  <c r="H5445" i="1"/>
  <c r="G5445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L5415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J5415" i="1"/>
  <c r="I5415" i="1"/>
  <c r="H5415" i="1"/>
  <c r="G5415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L538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J5384" i="1"/>
  <c r="I5384" i="1"/>
  <c r="H5384" i="1"/>
  <c r="G5384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L5354" i="1"/>
  <c r="J5354" i="1"/>
  <c r="I5354" i="1"/>
  <c r="H5354" i="1"/>
  <c r="G535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L5323" i="1"/>
  <c r="J5323" i="1"/>
  <c r="I5323" i="1"/>
  <c r="H5323" i="1"/>
  <c r="G532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L5294" i="1"/>
  <c r="J5294" i="1"/>
  <c r="I5294" i="1"/>
  <c r="H5294" i="1"/>
  <c r="G5294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L5263" i="1"/>
  <c r="J5263" i="1"/>
  <c r="I5263" i="1"/>
  <c r="H5263" i="1"/>
  <c r="G5263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L5232" i="1"/>
  <c r="J5232" i="1"/>
  <c r="I5232" i="1"/>
  <c r="H5232" i="1"/>
  <c r="G5232" i="1"/>
  <c r="K5172" i="1"/>
  <c r="K5173" i="1"/>
  <c r="K5174" i="1"/>
  <c r="K5175" i="1"/>
  <c r="K5176" i="1"/>
  <c r="K5177" i="1"/>
  <c r="K5178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L5202" i="1"/>
  <c r="J5202" i="1"/>
  <c r="I5202" i="1"/>
  <c r="H5202" i="1"/>
  <c r="G5202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L5171" i="1"/>
  <c r="J5171" i="1"/>
  <c r="I5171" i="1"/>
  <c r="H5171" i="1"/>
  <c r="G5171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L5141" i="1"/>
  <c r="J5141" i="1"/>
  <c r="I5141" i="1"/>
  <c r="H5141" i="1"/>
  <c r="G5141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L5110" i="1"/>
  <c r="J5110" i="1"/>
  <c r="I5110" i="1"/>
  <c r="H5110" i="1"/>
  <c r="G5110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L5079" i="1"/>
  <c r="J5079" i="1"/>
  <c r="I5079" i="1"/>
  <c r="H5079" i="1"/>
  <c r="G5079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L5049" i="1"/>
  <c r="J5049" i="1"/>
  <c r="I5049" i="1"/>
  <c r="H5049" i="1"/>
  <c r="G5049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L5018" i="1"/>
  <c r="J5018" i="1"/>
  <c r="I5018" i="1"/>
  <c r="H5018" i="1"/>
  <c r="G5018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L4988" i="1"/>
  <c r="J4988" i="1"/>
  <c r="I4988" i="1"/>
  <c r="H4988" i="1"/>
  <c r="G4988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L4957" i="1"/>
  <c r="J4957" i="1"/>
  <c r="I4957" i="1"/>
  <c r="H4957" i="1"/>
  <c r="G4957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L4929" i="1"/>
  <c r="J4929" i="1"/>
  <c r="I4929" i="1"/>
  <c r="H4929" i="1"/>
  <c r="G4929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L4898" i="1"/>
  <c r="J4898" i="1"/>
  <c r="I4898" i="1"/>
  <c r="H4898" i="1"/>
  <c r="G4898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L4867" i="1"/>
  <c r="J4867" i="1"/>
  <c r="I4867" i="1"/>
  <c r="H4867" i="1"/>
  <c r="G4867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L4837" i="1"/>
  <c r="J4837" i="1"/>
  <c r="I4837" i="1"/>
  <c r="H4837" i="1"/>
  <c r="G4837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L4806" i="1"/>
  <c r="J4806" i="1"/>
  <c r="I4806" i="1"/>
  <c r="H4806" i="1"/>
  <c r="G4806" i="1"/>
  <c r="K4746" i="1"/>
  <c r="K4747" i="1"/>
  <c r="K4748" i="1"/>
  <c r="K4749" i="1"/>
  <c r="K4750" i="1"/>
  <c r="K4751" i="1"/>
  <c r="K4753" i="1"/>
  <c r="K4754" i="1"/>
  <c r="K4755" i="1"/>
  <c r="K4756" i="1"/>
  <c r="K4757" i="1"/>
  <c r="K4758" i="1"/>
  <c r="K4759" i="1"/>
  <c r="K4760" i="1"/>
  <c r="K4761" i="1"/>
  <c r="K4762" i="1"/>
  <c r="K4763" i="1"/>
  <c r="K4765" i="1"/>
  <c r="K4766" i="1"/>
  <c r="K4767" i="1"/>
  <c r="K4768" i="1"/>
  <c r="K4769" i="1"/>
  <c r="K4770" i="1"/>
  <c r="K4771" i="1"/>
  <c r="K4772" i="1"/>
  <c r="K4774" i="1"/>
  <c r="K4775" i="1"/>
  <c r="K4776" i="1"/>
  <c r="L4776" i="1"/>
  <c r="J4776" i="1"/>
  <c r="I4776" i="1"/>
  <c r="H4776" i="1"/>
  <c r="G4776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L4745" i="1"/>
  <c r="J4745" i="1"/>
  <c r="I4745" i="1"/>
  <c r="H4745" i="1"/>
  <c r="G4745" i="1"/>
  <c r="K4685" i="1"/>
  <c r="K4686" i="1"/>
  <c r="K4687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4" i="1"/>
  <c r="K4705" i="1"/>
  <c r="K4706" i="1"/>
  <c r="K4707" i="1"/>
  <c r="K4708" i="1"/>
  <c r="K4709" i="1"/>
  <c r="K4710" i="1"/>
  <c r="K4711" i="1"/>
  <c r="K4712" i="1"/>
  <c r="K4713" i="1"/>
  <c r="K4714" i="1"/>
  <c r="L4714" i="1"/>
  <c r="J4714" i="1"/>
  <c r="I4714" i="1"/>
  <c r="H4714" i="1"/>
  <c r="G4714" i="1"/>
  <c r="K4654" i="1"/>
  <c r="K4655" i="1"/>
  <c r="K4656" i="1"/>
  <c r="K4657" i="1"/>
  <c r="K4658" i="1"/>
  <c r="K4659" i="1"/>
  <c r="K4660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6" i="1"/>
  <c r="K4677" i="1"/>
  <c r="K4678" i="1"/>
  <c r="K4679" i="1"/>
  <c r="K4680" i="1"/>
  <c r="K4681" i="1"/>
  <c r="K4682" i="1"/>
  <c r="K4683" i="1"/>
  <c r="K4684" i="1"/>
  <c r="L4684" i="1"/>
  <c r="J4684" i="1"/>
  <c r="I4684" i="1"/>
  <c r="H4684" i="1"/>
  <c r="G4684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8" i="1"/>
  <c r="K4649" i="1"/>
  <c r="K4650" i="1"/>
  <c r="K4651" i="1"/>
  <c r="K4652" i="1"/>
  <c r="K4653" i="1"/>
  <c r="L4653" i="1"/>
  <c r="J4653" i="1"/>
  <c r="I4653" i="1"/>
  <c r="H4653" i="1"/>
  <c r="G4653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L4623" i="1"/>
  <c r="J4623" i="1"/>
  <c r="I4623" i="1"/>
  <c r="H4623" i="1"/>
  <c r="G4623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L4592" i="1"/>
  <c r="J4592" i="1"/>
  <c r="I4592" i="1"/>
  <c r="H4592" i="1"/>
  <c r="G4592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L4564" i="1"/>
  <c r="J4564" i="1"/>
  <c r="I4564" i="1"/>
  <c r="H4564" i="1"/>
  <c r="G4564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L4533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J4533" i="1"/>
  <c r="I4533" i="1"/>
  <c r="H4533" i="1"/>
  <c r="G4533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L450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J4502" i="1"/>
  <c r="I4502" i="1"/>
  <c r="H4502" i="1"/>
  <c r="G4502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L4472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J4472" i="1"/>
  <c r="I4472" i="1"/>
  <c r="H4472" i="1"/>
  <c r="G4472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L444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J4441" i="1"/>
  <c r="I4441" i="1"/>
  <c r="H4441" i="1"/>
  <c r="G4441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L4411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J4411" i="1"/>
  <c r="I4411" i="1"/>
  <c r="H4411" i="1"/>
  <c r="G4411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L4380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J4380" i="1"/>
  <c r="I4380" i="1"/>
  <c r="H4380" i="1"/>
  <c r="G4380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L434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J4349" i="1"/>
  <c r="I4349" i="1"/>
  <c r="H4349" i="1"/>
  <c r="G434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L4319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J4319" i="1"/>
  <c r="I4319" i="1"/>
  <c r="H4319" i="1"/>
  <c r="G4319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L428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J4288" i="1"/>
  <c r="I4288" i="1"/>
  <c r="H4288" i="1"/>
  <c r="G4288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L4258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J4258" i="1"/>
  <c r="I4258" i="1"/>
  <c r="H4258" i="1"/>
  <c r="G4258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L4227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J4227" i="1"/>
  <c r="I4227" i="1"/>
  <c r="H4227" i="1"/>
  <c r="G4227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L4199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J4199" i="1"/>
  <c r="I4199" i="1"/>
  <c r="H4199" i="1"/>
  <c r="G4199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L4168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J4168" i="1"/>
  <c r="I4168" i="1"/>
  <c r="H4168" i="1"/>
  <c r="G4168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L413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J4137" i="1"/>
  <c r="I4137" i="1"/>
  <c r="H4137" i="1"/>
  <c r="G4137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L4107" i="1"/>
  <c r="H4107" i="1"/>
  <c r="I4107" i="1"/>
  <c r="J4107" i="1"/>
  <c r="G4107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L4076" i="1"/>
  <c r="H4076" i="1"/>
  <c r="I4076" i="1"/>
  <c r="J4076" i="1"/>
  <c r="G4076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L4046" i="1"/>
  <c r="H4046" i="1"/>
  <c r="I4046" i="1"/>
  <c r="J4046" i="1"/>
  <c r="G4046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L4015" i="1"/>
  <c r="H4015" i="1"/>
  <c r="I4015" i="1"/>
  <c r="J4015" i="1"/>
  <c r="G4015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L3984" i="1"/>
  <c r="H3984" i="1"/>
  <c r="I3984" i="1"/>
  <c r="J3984" i="1"/>
  <c r="G3984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L3954" i="1"/>
  <c r="H3954" i="1"/>
  <c r="I3954" i="1"/>
  <c r="J3954" i="1"/>
  <c r="G3954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L3923" i="1"/>
  <c r="H3923" i="1"/>
  <c r="I3923" i="1"/>
  <c r="J3923" i="1"/>
  <c r="G3923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L3893" i="1"/>
  <c r="H3893" i="1"/>
  <c r="I3893" i="1"/>
  <c r="J3893" i="1"/>
  <c r="G3893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L3862" i="1"/>
  <c r="H3862" i="1"/>
  <c r="I3862" i="1"/>
  <c r="J3862" i="1"/>
  <c r="G3862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L3833" i="1"/>
  <c r="H3833" i="1"/>
  <c r="I3833" i="1"/>
  <c r="J3833" i="1"/>
  <c r="G3833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L3802" i="1"/>
  <c r="H3802" i="1"/>
  <c r="I3802" i="1"/>
  <c r="J3802" i="1"/>
  <c r="G3802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L3771" i="1"/>
  <c r="H3771" i="1"/>
  <c r="I3771" i="1"/>
  <c r="J3771" i="1"/>
  <c r="G3771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L3741" i="1"/>
  <c r="H3741" i="1"/>
  <c r="I3741" i="1"/>
  <c r="J3741" i="1"/>
  <c r="G3741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L3710" i="1"/>
  <c r="H3710" i="1"/>
  <c r="I3710" i="1"/>
  <c r="J3710" i="1"/>
  <c r="G3710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L3680" i="1"/>
  <c r="H3680" i="1"/>
  <c r="I3680" i="1"/>
  <c r="J3680" i="1"/>
  <c r="G3680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L3649" i="1"/>
  <c r="H3649" i="1"/>
  <c r="I3649" i="1"/>
  <c r="J3649" i="1"/>
  <c r="G3649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L3618" i="1"/>
  <c r="H3618" i="1"/>
  <c r="I3618" i="1"/>
  <c r="J3618" i="1"/>
  <c r="G3618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80" i="1"/>
  <c r="K3581" i="1"/>
  <c r="K3582" i="1"/>
  <c r="K3583" i="1"/>
  <c r="K3584" i="1"/>
  <c r="K3585" i="1"/>
  <c r="K3586" i="1"/>
  <c r="K3587" i="1"/>
  <c r="K3588" i="1"/>
  <c r="L3588" i="1"/>
  <c r="H3588" i="1"/>
  <c r="I3588" i="1"/>
  <c r="J3588" i="1"/>
  <c r="E3588" i="1"/>
  <c r="I3587" i="1"/>
  <c r="H3587" i="1"/>
  <c r="G3587" i="1"/>
  <c r="E3587" i="1"/>
  <c r="E3586" i="1"/>
  <c r="E3585" i="1"/>
  <c r="E3584" i="1"/>
  <c r="E3583" i="1"/>
  <c r="E3582" i="1"/>
  <c r="E3581" i="1"/>
  <c r="E3580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L3557" i="1"/>
  <c r="H3557" i="1"/>
  <c r="I3557" i="1"/>
  <c r="J3557" i="1"/>
  <c r="G3557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L3527" i="1"/>
  <c r="H3527" i="1"/>
  <c r="I3527" i="1"/>
  <c r="J3527" i="1"/>
  <c r="G3527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L3496" i="1"/>
  <c r="H3496" i="1"/>
  <c r="I3496" i="1"/>
  <c r="J3496" i="1"/>
  <c r="G3496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L3468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J3468" i="1"/>
  <c r="I3468" i="1"/>
  <c r="H3468" i="1"/>
  <c r="G3468" i="1"/>
  <c r="F3468" i="1"/>
  <c r="K3407" i="1"/>
  <c r="K3408" i="1"/>
  <c r="K3409" i="1"/>
  <c r="K3410" i="1"/>
  <c r="K3411" i="1"/>
  <c r="K3412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L3437" i="1"/>
  <c r="H3437" i="1"/>
  <c r="I3437" i="1"/>
  <c r="J3437" i="1"/>
  <c r="G3437" i="1"/>
  <c r="F3437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2" i="1"/>
  <c r="E3411" i="1"/>
  <c r="E3410" i="1"/>
  <c r="E3409" i="1"/>
  <c r="E3408" i="1"/>
  <c r="E3407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L3406" i="1"/>
  <c r="H3406" i="1"/>
  <c r="I3406" i="1"/>
  <c r="J3406" i="1"/>
  <c r="G3406" i="1"/>
  <c r="F3406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L3376" i="1"/>
  <c r="H3376" i="1"/>
  <c r="I3376" i="1"/>
  <c r="J3376" i="1"/>
  <c r="G3376" i="1"/>
  <c r="F3376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L3345" i="1"/>
  <c r="H3345" i="1"/>
  <c r="I3345" i="1"/>
  <c r="J3345" i="1"/>
  <c r="G3345" i="1"/>
  <c r="F3345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L3315" i="1"/>
  <c r="H3315" i="1"/>
  <c r="I3315" i="1"/>
  <c r="J3315" i="1"/>
  <c r="G3315" i="1"/>
  <c r="F3315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L3284" i="1"/>
  <c r="H3284" i="1"/>
  <c r="I3284" i="1"/>
  <c r="J3284" i="1"/>
  <c r="G3284" i="1"/>
  <c r="F3284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L3253" i="1"/>
  <c r="H3253" i="1"/>
  <c r="I3253" i="1"/>
  <c r="J3253" i="1"/>
  <c r="G3253" i="1"/>
  <c r="F3253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L3223" i="1"/>
  <c r="H3223" i="1"/>
  <c r="I3223" i="1"/>
  <c r="J3223" i="1"/>
  <c r="G3223" i="1"/>
  <c r="F3223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L3192" i="1"/>
  <c r="H3192" i="1"/>
  <c r="I3192" i="1"/>
  <c r="J3192" i="1"/>
  <c r="G3192" i="1"/>
  <c r="F3192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L3162" i="1"/>
  <c r="H3162" i="1"/>
  <c r="I3162" i="1"/>
  <c r="J3162" i="1"/>
  <c r="G3162" i="1"/>
  <c r="F3162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L3131" i="1"/>
  <c r="H3131" i="1"/>
  <c r="I3131" i="1"/>
  <c r="J3131" i="1"/>
  <c r="G3131" i="1"/>
  <c r="F3131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L3103" i="1"/>
  <c r="H3103" i="1"/>
  <c r="I3103" i="1"/>
  <c r="J3103" i="1"/>
  <c r="G3103" i="1"/>
  <c r="F3103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L3072" i="1"/>
  <c r="H3072" i="1"/>
  <c r="I3072" i="1"/>
  <c r="J3072" i="1"/>
  <c r="G3072" i="1"/>
  <c r="F3072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L3041" i="1"/>
  <c r="H3041" i="1"/>
  <c r="I3041" i="1"/>
  <c r="J3041" i="1"/>
  <c r="G3041" i="1"/>
  <c r="F3041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L3011" i="1"/>
  <c r="H3011" i="1"/>
  <c r="I3011" i="1"/>
  <c r="J3011" i="1"/>
  <c r="G3011" i="1"/>
  <c r="F3011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L2980" i="1"/>
  <c r="H2980" i="1"/>
  <c r="I2980" i="1"/>
  <c r="J2980" i="1"/>
  <c r="G2980" i="1"/>
  <c r="F2980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L2950" i="1"/>
  <c r="H2950" i="1"/>
  <c r="I2950" i="1"/>
  <c r="J2950" i="1"/>
  <c r="G2950" i="1"/>
  <c r="F2950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L2919" i="1"/>
  <c r="H2919" i="1"/>
  <c r="I2919" i="1"/>
  <c r="J2919" i="1"/>
  <c r="G2919" i="1"/>
  <c r="F2919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L2888" i="1"/>
  <c r="H2888" i="1"/>
  <c r="I2888" i="1"/>
  <c r="J2888" i="1"/>
  <c r="G2888" i="1"/>
  <c r="F2888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L2858" i="1"/>
  <c r="H2858" i="1"/>
  <c r="I2858" i="1"/>
  <c r="J2858" i="1"/>
  <c r="G2858" i="1"/>
  <c r="F2858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L2827" i="1"/>
  <c r="H2827" i="1"/>
  <c r="I2827" i="1"/>
  <c r="J2827" i="1"/>
  <c r="G2827" i="1"/>
  <c r="F2827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L2797" i="1"/>
  <c r="H2797" i="1"/>
  <c r="I2797" i="1"/>
  <c r="J2797" i="1"/>
  <c r="G2797" i="1"/>
  <c r="F2797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L2766" i="1"/>
  <c r="H2766" i="1"/>
  <c r="I2766" i="1"/>
  <c r="J2766" i="1"/>
  <c r="G2766" i="1"/>
  <c r="F2766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L2738" i="1"/>
  <c r="H2738" i="1"/>
  <c r="I2738" i="1"/>
  <c r="J2738" i="1"/>
  <c r="G2738" i="1"/>
  <c r="F2738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L2707" i="1"/>
  <c r="H2707" i="1"/>
  <c r="I2707" i="1"/>
  <c r="J2707" i="1"/>
  <c r="G2707" i="1"/>
  <c r="F2707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L2676" i="1"/>
  <c r="H2676" i="1"/>
  <c r="I2676" i="1"/>
  <c r="J2676" i="1"/>
  <c r="G2676" i="1"/>
  <c r="F2676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L2646" i="1"/>
  <c r="H2646" i="1"/>
  <c r="I2646" i="1"/>
  <c r="J2646" i="1"/>
  <c r="G2646" i="1"/>
  <c r="F2646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L2615" i="1"/>
  <c r="H2615" i="1"/>
  <c r="I2615" i="1"/>
  <c r="J2615" i="1"/>
  <c r="G2615" i="1"/>
  <c r="F2615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L2585" i="1"/>
  <c r="H2585" i="1"/>
  <c r="I2585" i="1"/>
  <c r="J2585" i="1"/>
  <c r="G2585" i="1"/>
  <c r="F2585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L2554" i="1"/>
  <c r="H2554" i="1"/>
  <c r="I2554" i="1"/>
  <c r="J2554" i="1"/>
  <c r="G2554" i="1"/>
  <c r="F2554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L2523" i="1"/>
  <c r="H2523" i="1"/>
  <c r="I2523" i="1"/>
  <c r="J2523" i="1"/>
  <c r="G2523" i="1"/>
  <c r="F2523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L2493" i="1"/>
  <c r="H2493" i="1"/>
  <c r="I2493" i="1"/>
  <c r="J2493" i="1"/>
  <c r="G2493" i="1"/>
  <c r="F2493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L2462" i="1"/>
  <c r="H2462" i="1"/>
  <c r="I2462" i="1"/>
  <c r="J2462" i="1"/>
  <c r="G2462" i="1"/>
  <c r="F2462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L2432" i="1"/>
  <c r="H2432" i="1"/>
  <c r="I2432" i="1"/>
  <c r="J2432" i="1"/>
  <c r="G2432" i="1"/>
  <c r="F2432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L2401" i="1"/>
  <c r="H2401" i="1"/>
  <c r="I2401" i="1"/>
  <c r="J2401" i="1"/>
  <c r="G2401" i="1"/>
  <c r="F2401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L2372" i="1"/>
  <c r="J2372" i="1"/>
  <c r="I2372" i="1"/>
  <c r="H2372" i="1"/>
  <c r="G2372" i="1"/>
  <c r="F2372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L2341" i="1"/>
  <c r="H2341" i="1"/>
  <c r="I2341" i="1"/>
  <c r="J2341" i="1"/>
  <c r="G2341" i="1"/>
  <c r="F2341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L2310" i="1"/>
  <c r="H2310" i="1"/>
  <c r="I2310" i="1"/>
  <c r="J2310" i="1"/>
  <c r="G2310" i="1"/>
  <c r="F2310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L2280" i="1"/>
  <c r="H2280" i="1"/>
  <c r="I2280" i="1"/>
  <c r="J2280" i="1"/>
  <c r="G2280" i="1"/>
  <c r="F2280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L2249" i="1"/>
  <c r="H2249" i="1"/>
  <c r="I2249" i="1"/>
  <c r="J2249" i="1"/>
  <c r="G2249" i="1"/>
  <c r="F2249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L2219" i="1"/>
  <c r="H2219" i="1"/>
  <c r="I2219" i="1"/>
  <c r="J2219" i="1"/>
  <c r="G2219" i="1"/>
  <c r="F2219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L2188" i="1"/>
  <c r="H2188" i="1"/>
  <c r="I2188" i="1"/>
  <c r="J2188" i="1"/>
  <c r="G2188" i="1"/>
  <c r="F2188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L2157" i="1"/>
  <c r="H2157" i="1"/>
  <c r="I2157" i="1"/>
  <c r="J2157" i="1"/>
  <c r="G2157" i="1"/>
  <c r="F2157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L2127" i="1"/>
  <c r="H2127" i="1"/>
  <c r="I2127" i="1"/>
  <c r="J2127" i="1"/>
  <c r="G2127" i="1"/>
  <c r="F2127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L2096" i="1"/>
  <c r="H2096" i="1"/>
  <c r="I2096" i="1"/>
  <c r="J2096" i="1"/>
  <c r="G2096" i="1"/>
  <c r="F2096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L2066" i="1"/>
  <c r="H2066" i="1"/>
  <c r="I2066" i="1"/>
  <c r="J2066" i="1"/>
  <c r="G2066" i="1"/>
  <c r="F2066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L2035" i="1"/>
  <c r="H2035" i="1"/>
  <c r="I2035" i="1"/>
  <c r="J2035" i="1"/>
  <c r="G2035" i="1"/>
  <c r="F2035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L2007" i="1"/>
  <c r="H2007" i="1"/>
  <c r="I2007" i="1"/>
  <c r="J2007" i="1"/>
  <c r="G2007" i="1"/>
  <c r="F2007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L1976" i="1"/>
  <c r="H1976" i="1"/>
  <c r="I1976" i="1"/>
  <c r="J1976" i="1"/>
  <c r="G1976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L1945" i="1"/>
  <c r="H1945" i="1"/>
  <c r="I1945" i="1"/>
  <c r="J1945" i="1"/>
  <c r="G1945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L1915" i="1"/>
  <c r="H1915" i="1"/>
  <c r="I1915" i="1"/>
  <c r="J1915" i="1"/>
  <c r="G1915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L1884" i="1"/>
  <c r="H1884" i="1"/>
  <c r="I1884" i="1"/>
  <c r="J1884" i="1"/>
  <c r="G1884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L1854" i="1"/>
  <c r="H1854" i="1"/>
  <c r="I1854" i="1"/>
  <c r="J1854" i="1"/>
  <c r="G1854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L1823" i="1"/>
  <c r="H1823" i="1"/>
  <c r="I1823" i="1"/>
  <c r="J1823" i="1"/>
  <c r="G1823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L1792" i="1"/>
  <c r="H1792" i="1"/>
  <c r="I1792" i="1"/>
  <c r="J1792" i="1"/>
  <c r="G1792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L1762" i="1"/>
  <c r="H1762" i="1"/>
  <c r="I1762" i="1"/>
  <c r="J1762" i="1"/>
  <c r="G1762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L1731" i="1"/>
  <c r="H1731" i="1"/>
  <c r="I1731" i="1"/>
  <c r="J1731" i="1"/>
  <c r="G1731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L1701" i="1"/>
  <c r="H1701" i="1"/>
  <c r="I1701" i="1"/>
  <c r="J1701" i="1"/>
  <c r="G1701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L1670" i="1"/>
  <c r="H1670" i="1"/>
  <c r="I1670" i="1"/>
  <c r="J1670" i="1"/>
  <c r="G1670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L1642" i="1"/>
  <c r="H1642" i="1"/>
  <c r="I1642" i="1"/>
  <c r="J1642" i="1"/>
  <c r="G1642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K1581" i="1"/>
  <c r="K1582" i="1"/>
  <c r="K1583" i="1"/>
  <c r="K1584" i="1"/>
  <c r="K1585" i="1"/>
  <c r="K1586" i="1"/>
  <c r="K1587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L1611" i="1"/>
  <c r="H1611" i="1"/>
  <c r="I1611" i="1"/>
  <c r="J1611" i="1"/>
  <c r="G1611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7" i="1"/>
  <c r="E1586" i="1"/>
  <c r="E1585" i="1"/>
  <c r="E1584" i="1"/>
  <c r="E1583" i="1"/>
  <c r="E1582" i="1"/>
  <c r="E1581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L1580" i="1"/>
  <c r="H1580" i="1"/>
  <c r="I1580" i="1"/>
  <c r="J1580" i="1"/>
  <c r="G1580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L1550" i="1"/>
  <c r="H1550" i="1"/>
  <c r="I1550" i="1"/>
  <c r="J1550" i="1"/>
  <c r="G1550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L1519" i="1"/>
  <c r="H1519" i="1"/>
  <c r="I1519" i="1"/>
  <c r="J1519" i="1"/>
  <c r="G1519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L1489" i="1"/>
  <c r="H1489" i="1"/>
  <c r="I1489" i="1"/>
  <c r="J1489" i="1"/>
  <c r="G1489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L1458" i="1"/>
  <c r="H1458" i="1"/>
  <c r="I1458" i="1"/>
  <c r="J1458" i="1"/>
  <c r="G1458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L1427" i="1"/>
  <c r="H1427" i="1"/>
  <c r="I1427" i="1"/>
  <c r="J1427" i="1"/>
  <c r="G1427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L1397" i="1"/>
  <c r="H1397" i="1"/>
  <c r="I1397" i="1"/>
  <c r="J1397" i="1"/>
  <c r="G1397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L1366" i="1"/>
  <c r="H1366" i="1"/>
  <c r="I1366" i="1"/>
  <c r="J1366" i="1"/>
  <c r="G1366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L1336" i="1"/>
  <c r="H1336" i="1"/>
  <c r="I1336" i="1"/>
  <c r="J1336" i="1"/>
  <c r="G1336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L1305" i="1"/>
  <c r="H1305" i="1"/>
  <c r="I1305" i="1"/>
  <c r="J1305" i="1"/>
  <c r="G1305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L1277" i="1"/>
  <c r="H1277" i="1"/>
  <c r="I1277" i="1"/>
  <c r="J1277" i="1"/>
  <c r="G1277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L1246" i="1"/>
  <c r="H1246" i="1"/>
  <c r="I1246" i="1"/>
  <c r="J1246" i="1"/>
  <c r="G1246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L1215" i="1"/>
  <c r="H1215" i="1"/>
  <c r="I1215" i="1"/>
  <c r="J1215" i="1"/>
  <c r="G1215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L1185" i="1"/>
  <c r="H1185" i="1"/>
  <c r="I1185" i="1"/>
  <c r="J1185" i="1"/>
  <c r="G1185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L1154" i="1"/>
  <c r="H1154" i="1"/>
  <c r="I1154" i="1"/>
  <c r="J1154" i="1"/>
  <c r="G1154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L1124" i="1"/>
  <c r="H1124" i="1"/>
  <c r="I1124" i="1"/>
  <c r="J1124" i="1"/>
  <c r="G1124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L1093" i="1"/>
  <c r="H1093" i="1"/>
  <c r="I1093" i="1"/>
  <c r="J1093" i="1"/>
  <c r="G1093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L1062" i="1"/>
  <c r="H1062" i="1"/>
  <c r="I1062" i="1"/>
  <c r="J1062" i="1"/>
  <c r="G1062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L1032" i="1"/>
  <c r="H1032" i="1"/>
  <c r="I1032" i="1"/>
  <c r="J1032" i="1"/>
  <c r="G1032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9" i="1"/>
  <c r="K1000" i="1"/>
  <c r="K1001" i="1"/>
  <c r="L1001" i="1"/>
  <c r="H1001" i="1"/>
  <c r="I1001" i="1"/>
  <c r="J1001" i="1"/>
  <c r="G1001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L971" i="1"/>
  <c r="H971" i="1"/>
  <c r="I971" i="1"/>
  <c r="J971" i="1"/>
  <c r="G971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L940" i="1"/>
  <c r="H940" i="1"/>
  <c r="I940" i="1"/>
  <c r="J940" i="1"/>
  <c r="G940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L911" i="1"/>
  <c r="H911" i="1"/>
  <c r="I911" i="1"/>
  <c r="J911" i="1"/>
  <c r="G911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L880" i="1"/>
  <c r="H880" i="1"/>
  <c r="I880" i="1"/>
  <c r="J880" i="1"/>
  <c r="G880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L849" i="1"/>
  <c r="H849" i="1"/>
  <c r="I849" i="1"/>
  <c r="J849" i="1"/>
  <c r="G849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L819" i="1"/>
  <c r="H819" i="1"/>
  <c r="I819" i="1"/>
  <c r="J819" i="1"/>
  <c r="G819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L788" i="1"/>
  <c r="H788" i="1"/>
  <c r="I788" i="1"/>
  <c r="J788" i="1"/>
  <c r="G788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L758" i="1"/>
  <c r="H758" i="1"/>
  <c r="I758" i="1"/>
  <c r="J758" i="1"/>
  <c r="G758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L727" i="1"/>
  <c r="H727" i="1"/>
  <c r="I727" i="1"/>
  <c r="J727" i="1"/>
  <c r="G727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L696" i="1"/>
  <c r="H696" i="1"/>
  <c r="I696" i="1"/>
  <c r="J696" i="1"/>
  <c r="G696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L666" i="1"/>
  <c r="H666" i="1"/>
  <c r="I666" i="1"/>
  <c r="J666" i="1"/>
  <c r="G666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L635" i="1"/>
  <c r="H635" i="1"/>
  <c r="I635" i="1"/>
  <c r="J635" i="1"/>
  <c r="G635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L605" i="1"/>
  <c r="H605" i="1"/>
  <c r="I605" i="1"/>
  <c r="J605" i="1"/>
  <c r="G605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L574" i="1"/>
  <c r="H574" i="1"/>
  <c r="I574" i="1"/>
  <c r="J574" i="1"/>
  <c r="G574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L546" i="1"/>
  <c r="H546" i="1"/>
  <c r="I546" i="1"/>
  <c r="J546" i="1"/>
  <c r="G546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L515" i="1"/>
  <c r="H515" i="1"/>
  <c r="I515" i="1"/>
  <c r="J515" i="1"/>
  <c r="G515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L48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J484" i="1"/>
  <c r="I484" i="1"/>
  <c r="H484" i="1"/>
  <c r="G484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L454" i="1"/>
  <c r="H454" i="1"/>
  <c r="I454" i="1"/>
  <c r="J454" i="1"/>
  <c r="G454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L423" i="1"/>
  <c r="H423" i="1"/>
  <c r="I423" i="1"/>
  <c r="J423" i="1"/>
  <c r="G423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K363" i="1"/>
  <c r="K364" i="1"/>
  <c r="K365" i="1"/>
  <c r="K366" i="1"/>
  <c r="K367" i="1"/>
  <c r="K368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2" i="1"/>
  <c r="K393" i="1"/>
  <c r="L393" i="1"/>
  <c r="H393" i="1"/>
  <c r="I393" i="1"/>
  <c r="J393" i="1"/>
  <c r="G393" i="1"/>
  <c r="E393" i="1"/>
  <c r="E39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8" i="1"/>
  <c r="E367" i="1"/>
  <c r="E366" i="1"/>
  <c r="E365" i="1"/>
  <c r="E364" i="1"/>
  <c r="E363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L362" i="1"/>
  <c r="H362" i="1"/>
  <c r="I362" i="1"/>
  <c r="J362" i="1"/>
  <c r="G362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K302" i="1"/>
  <c r="K303" i="1"/>
  <c r="K304" i="1"/>
  <c r="K305" i="1"/>
  <c r="K306" i="1"/>
  <c r="K307" i="1"/>
  <c r="K308" i="1"/>
  <c r="K309" i="1"/>
  <c r="K310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L331" i="1"/>
  <c r="H331" i="1"/>
  <c r="I331" i="1"/>
  <c r="J331" i="1"/>
  <c r="G331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L301" i="1"/>
  <c r="H301" i="1"/>
  <c r="I301" i="1"/>
  <c r="J301" i="1"/>
  <c r="G301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3" i="1"/>
  <c r="E272" i="1"/>
  <c r="E271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63" i="1"/>
  <c r="K264" i="1"/>
  <c r="K265" i="1"/>
  <c r="K266" i="1"/>
  <c r="K267" i="1"/>
  <c r="K268" i="1"/>
  <c r="K270" i="1"/>
  <c r="L270" i="1"/>
  <c r="H270" i="1"/>
  <c r="I270" i="1"/>
  <c r="J270" i="1"/>
  <c r="G270" i="1"/>
  <c r="E270" i="1"/>
  <c r="E268" i="1"/>
  <c r="E267" i="1"/>
  <c r="E266" i="1"/>
  <c r="E265" i="1"/>
  <c r="E264" i="1"/>
  <c r="E263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L240" i="1"/>
  <c r="H240" i="1"/>
  <c r="I240" i="1"/>
  <c r="J240" i="1"/>
  <c r="G240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L209" i="1"/>
  <c r="H209" i="1"/>
  <c r="I209" i="1"/>
  <c r="J209" i="1"/>
  <c r="G209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L181" i="1"/>
  <c r="H181" i="1"/>
  <c r="I181" i="1"/>
  <c r="J181" i="1"/>
  <c r="G181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K149" i="1"/>
  <c r="E149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L148" i="1"/>
  <c r="H148" i="1"/>
  <c r="I148" i="1"/>
  <c r="J148" i="1"/>
  <c r="G148" i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L126" i="1"/>
  <c r="H126" i="1"/>
  <c r="I126" i="1"/>
  <c r="J126" i="1"/>
  <c r="G126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L95" i="1"/>
  <c r="H95" i="1"/>
  <c r="I95" i="1"/>
  <c r="J95" i="1"/>
  <c r="G95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L64" i="1"/>
  <c r="H64" i="1"/>
  <c r="I64" i="1"/>
  <c r="J64" i="1"/>
  <c r="G64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L34" i="1"/>
  <c r="H34" i="1"/>
  <c r="I34" i="1"/>
  <c r="J34" i="1"/>
  <c r="G34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<sst xmlns="http://schemas.openxmlformats.org/spreadsheetml/2006/main" count="69" uniqueCount="47">
  <si>
    <t>Klimadaten Tropenstation La Gamba, Golfito, Costa Rica</t>
  </si>
  <si>
    <t>gemessen im Garten der Tropenstation durch das Personal der Tropenstation</t>
  </si>
  <si>
    <t>Datum</t>
  </si>
  <si>
    <t>Nieder-schlag</t>
  </si>
  <si>
    <t>Temp. 
Min</t>
  </si>
  <si>
    <t>Temp. 
Max</t>
  </si>
  <si>
    <t>Temp. 
MW</t>
  </si>
  <si>
    <t>Monat/
Jahr</t>
  </si>
  <si>
    <t>Nd
Summe</t>
  </si>
  <si>
    <t>Temp min
MW</t>
  </si>
  <si>
    <t>Temp max
MW</t>
  </si>
  <si>
    <t>Temp
Monats-MW</t>
  </si>
  <si>
    <t>tägliche Temperatur-schwankung</t>
  </si>
  <si>
    <t>tägliche Temperatur-
schwankung
Monats-MW</t>
  </si>
  <si>
    <t>Luftfeuchte
Min</t>
  </si>
  <si>
    <t>Luftfeuchte
Max</t>
  </si>
  <si>
    <t>Luftfeuchte
täglich 
MW</t>
  </si>
  <si>
    <t>Luftfeuchte Min
MW</t>
  </si>
  <si>
    <t>Luftfeuchte Max
MW</t>
  </si>
  <si>
    <t>Luftfeuchte Monats-MW</t>
  </si>
  <si>
    <t>war 26</t>
  </si>
  <si>
    <t>war 23</t>
  </si>
  <si>
    <t>32 war 32</t>
  </si>
  <si>
    <t>war 39</t>
  </si>
  <si>
    <t>32 war 23</t>
  </si>
  <si>
    <t>war 23,5</t>
  </si>
  <si>
    <t>war mehr</t>
  </si>
  <si>
    <t>&gt; 797</t>
  </si>
  <si>
    <t>2,5</t>
  </si>
  <si>
    <t>9.5</t>
  </si>
  <si>
    <t>1.5</t>
  </si>
  <si>
    <t>3.5</t>
  </si>
  <si>
    <t>5.5</t>
  </si>
  <si>
    <t>8.1</t>
  </si>
  <si>
    <t>rote Werte 04/2009 bis 01/2010: falsche Meßwerte für Temperaturmaximum</t>
  </si>
  <si>
    <t>rote Werte 04/2009 bis 01/2010: falsche Meßwerte für Temperaturmaximum - nicht verwenden!</t>
  </si>
  <si>
    <t>Miguel no hizo</t>
  </si>
  <si>
    <t>war 43,5</t>
  </si>
  <si>
    <t>war 43</t>
  </si>
  <si>
    <t>Jän 14</t>
  </si>
  <si>
    <t>Estaba dañado</t>
  </si>
  <si>
    <t xml:space="preserve"> </t>
  </si>
  <si>
    <t>0.5</t>
  </si>
  <si>
    <t>1 5</t>
  </si>
  <si>
    <t>2019</t>
  </si>
  <si>
    <t>20,4 (neues Messgerät)</t>
  </si>
  <si>
    <t>? Zu viel für Stationsgerät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</si>
</sst>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"/>
    <numFmt numFmtId="165" formatCode="0.0"/>
    <numFmt numFmtId="166" formatCode="#,##0.0"/>
    <numFmt numFmtId="167" formatCode="[$€]\ #,##0.00;[Red]\-[$€]\ #,##0.00"/>
  </numFmts>
  <fonts count="19" x14ac:knownFonts="1">
    <font>
      <sz val="10"/>
      <name val="MS Sans Serif"/>
    </font>
    <font>
      <sz val="10"/>
      <name val="MS Sans Serif"/>
    </font>
    <font>
      <b/>
      <sz val="16"/>
      <name val="MS Sans Serif"/>
    </font>
    <font>
      <b/>
      <sz val="12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sz val="10"/>
      <color indexed="10"/>
      <name val="MS Sans Serif"/>
      <family val="2"/>
    </font>
    <font>
      <sz val="12"/>
      <name val="MS Sans Serif"/>
    </font>
    <font>
      <b/>
      <sz val="12"/>
      <color indexed="8"/>
      <name val="MS Sans Serif"/>
      <family val="2"/>
    </font>
    <font>
      <sz val="10"/>
      <color rgb="FFFF0000"/>
      <name val="MS Sans Serif"/>
      <family val="2"/>
    </font>
    <font>
      <b/>
      <sz val="11"/>
      <color rgb="FFFF0000"/>
      <name val="MS Sans Serif"/>
    </font>
    <font>
      <b/>
      <sz val="12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2"/>
      <color rgb="FFFF0000"/>
      <name val="MS Sans Serif"/>
    </font>
    <font>
      <sz val="10"/>
      <color rgb="FFFF0000"/>
      <name val="MS Sans Serif"/>
    </font>
    <font>
      <b/>
      <sz val="10"/>
      <color rgb="FFFF0000"/>
      <name val="MS Sans Serif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/>
  </cellStyleXfs>
  <cellXfs count="37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4" fillId="0" borderId="0" xfId="0" applyNumberFormat="1" applyFont="1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165" fontId="0" fillId="0" borderId="0" xfId="0" applyNumberFormat="1" applyFill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164" fontId="4" fillId="2" borderId="0" xfId="0" applyNumberFormat="1" applyFont="1" applyFill="1" applyAlignment="1">
      <alignment shrinkToFit="1"/>
    </xf>
    <xf numFmtId="0" fontId="0" fillId="2" borderId="0" xfId="0" applyFill="1" applyAlignment="1">
      <alignment horizontal="center" shrinkToFit="1"/>
    </xf>
    <xf numFmtId="165" fontId="0" fillId="2" borderId="0" xfId="0" applyNumberFormat="1" applyFill="1" applyAlignment="1">
      <alignment horizontal="center" shrinkToFit="1"/>
    </xf>
    <xf numFmtId="166" fontId="0" fillId="0" borderId="0" xfId="0" applyNumberFormat="1" applyFill="1" applyAlignment="1">
      <alignment horizontal="center" shrinkToFit="1"/>
    </xf>
    <xf numFmtId="166" fontId="0" fillId="2" borderId="0" xfId="0" applyNumberFormat="1" applyFill="1" applyAlignment="1">
      <alignment horizontal="center" shrinkToFit="1"/>
    </xf>
    <xf numFmtId="165" fontId="0" fillId="0" borderId="0" xfId="0" applyNumberFormat="1" applyAlignment="1">
      <alignment shrinkToFit="1"/>
    </xf>
    <xf numFmtId="17" fontId="7" fillId="2" borderId="0" xfId="0" applyNumberFormat="1" applyFont="1" applyFill="1" applyAlignment="1">
      <alignment horizontal="left" shrinkToFit="1"/>
    </xf>
    <xf numFmtId="166" fontId="8" fillId="2" borderId="0" xfId="0" applyNumberFormat="1" applyFont="1" applyFill="1" applyAlignment="1">
      <alignment horizontal="center" shrinkToFit="1"/>
    </xf>
    <xf numFmtId="165" fontId="8" fillId="2" borderId="0" xfId="0" applyNumberFormat="1" applyFont="1" applyFill="1" applyAlignment="1">
      <alignment horizontal="center" shrinkToFit="1"/>
    </xf>
    <xf numFmtId="164" fontId="4" fillId="3" borderId="0" xfId="0" applyNumberFormat="1" applyFont="1" applyFill="1" applyAlignment="1">
      <alignment shrinkToFit="1"/>
    </xf>
    <xf numFmtId="0" fontId="0" fillId="3" borderId="0" xfId="0" applyFill="1" applyAlignment="1">
      <alignment horizontal="center" shrinkToFit="1"/>
    </xf>
    <xf numFmtId="165" fontId="0" fillId="3" borderId="0" xfId="0" applyNumberFormat="1" applyFill="1" applyAlignment="1">
      <alignment horizontal="center" shrinkToFit="1"/>
    </xf>
    <xf numFmtId="17" fontId="7" fillId="3" borderId="0" xfId="0" applyNumberFormat="1" applyFont="1" applyFill="1" applyAlignment="1">
      <alignment horizontal="left" shrinkToFit="1"/>
    </xf>
    <xf numFmtId="166" fontId="7" fillId="3" borderId="0" xfId="0" applyNumberFormat="1" applyFont="1" applyFill="1" applyAlignment="1">
      <alignment horizontal="center" shrinkToFit="1"/>
    </xf>
    <xf numFmtId="166" fontId="7" fillId="2" borderId="0" xfId="0" applyNumberFormat="1" applyFont="1" applyFill="1" applyAlignment="1">
      <alignment horizontal="center" shrinkToFit="1"/>
    </xf>
    <xf numFmtId="164" fontId="4" fillId="4" borderId="0" xfId="0" applyNumberFormat="1" applyFont="1" applyFill="1" applyAlignment="1">
      <alignment shrinkToFit="1"/>
    </xf>
    <xf numFmtId="0" fontId="0" fillId="4" borderId="0" xfId="0" applyFill="1" applyAlignment="1">
      <alignment horizontal="center" shrinkToFit="1"/>
    </xf>
    <xf numFmtId="165" fontId="0" fillId="4" borderId="0" xfId="0" applyNumberFormat="1" applyFill="1" applyAlignment="1">
      <alignment horizontal="center" shrinkToFit="1"/>
    </xf>
    <xf numFmtId="17" fontId="7" fillId="4" borderId="0" xfId="0" applyNumberFormat="1" applyFont="1" applyFill="1" applyAlignment="1">
      <alignment horizontal="left" shrinkToFit="1"/>
    </xf>
    <xf numFmtId="166" fontId="7" fillId="4" borderId="0" xfId="0" applyNumberFormat="1" applyFont="1" applyFill="1" applyAlignment="1">
      <alignment horizontal="center" shrinkToFit="1"/>
    </xf>
    <xf numFmtId="164" fontId="4" fillId="5" borderId="0" xfId="0" applyNumberFormat="1" applyFont="1" applyFill="1" applyAlignment="1">
      <alignment shrinkToFit="1"/>
    </xf>
    <xf numFmtId="0" fontId="0" fillId="5" borderId="0" xfId="0" applyFill="1" applyAlignment="1">
      <alignment horizontal="center" shrinkToFit="1"/>
    </xf>
    <xf numFmtId="165" fontId="0" fillId="5" borderId="0" xfId="0" applyNumberFormat="1" applyFill="1" applyAlignment="1">
      <alignment horizontal="center" shrinkToFit="1"/>
    </xf>
    <xf numFmtId="17" fontId="7" fillId="0" borderId="0" xfId="0" applyNumberFormat="1" applyFont="1" applyFill="1" applyAlignment="1">
      <alignment horizontal="left" shrinkToFit="1"/>
    </xf>
    <xf numFmtId="166" fontId="7" fillId="0" borderId="0" xfId="0" applyNumberFormat="1" applyFont="1" applyFill="1" applyAlignment="1">
      <alignment horizontal="center" shrinkToFit="1"/>
    </xf>
    <xf numFmtId="17" fontId="7" fillId="5" borderId="0" xfId="0" applyNumberFormat="1" applyFont="1" applyFill="1" applyAlignment="1">
      <alignment horizontal="left" shrinkToFit="1"/>
    </xf>
    <xf numFmtId="166" fontId="8" fillId="5" borderId="0" xfId="0" applyNumberFormat="1" applyFont="1" applyFill="1" applyAlignment="1">
      <alignment horizontal="center" shrinkToFit="1"/>
    </xf>
    <xf numFmtId="166" fontId="7" fillId="5" borderId="0" xfId="0" applyNumberFormat="1" applyFont="1" applyFill="1" applyAlignment="1">
      <alignment horizontal="center" shrinkToFit="1"/>
    </xf>
    <xf numFmtId="164" fontId="4" fillId="6" borderId="0" xfId="0" applyNumberFormat="1" applyFont="1" applyFill="1" applyAlignment="1">
      <alignment shrinkToFit="1"/>
    </xf>
    <xf numFmtId="0" fontId="0" fillId="6" borderId="0" xfId="0" applyFill="1" applyAlignment="1">
      <alignment horizontal="center" shrinkToFit="1"/>
    </xf>
    <xf numFmtId="165" fontId="0" fillId="6" borderId="0" xfId="0" applyNumberFormat="1" applyFill="1" applyAlignment="1">
      <alignment horizontal="center" shrinkToFit="1"/>
    </xf>
    <xf numFmtId="17" fontId="7" fillId="6" borderId="0" xfId="0" applyNumberFormat="1" applyFont="1" applyFill="1" applyAlignment="1">
      <alignment horizontal="left" shrinkToFit="1"/>
    </xf>
    <xf numFmtId="166" fontId="7" fillId="6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9" fillId="5" borderId="0" xfId="0" applyFont="1" applyFill="1" applyAlignment="1">
      <alignment horizontal="center" shrinkToFit="1"/>
    </xf>
    <xf numFmtId="166" fontId="8" fillId="6" borderId="0" xfId="0" applyNumberFormat="1" applyFont="1" applyFill="1" applyAlignment="1">
      <alignment horizontal="center" shrinkToFit="1"/>
    </xf>
    <xf numFmtId="164" fontId="4" fillId="7" borderId="0" xfId="0" applyNumberFormat="1" applyFont="1" applyFill="1" applyAlignment="1">
      <alignment shrinkToFit="1"/>
    </xf>
    <xf numFmtId="0" fontId="0" fillId="7" borderId="0" xfId="0" applyFill="1" applyAlignment="1">
      <alignment horizontal="center" shrinkToFit="1"/>
    </xf>
    <xf numFmtId="165" fontId="0" fillId="7" borderId="0" xfId="0" applyNumberFormat="1" applyFill="1" applyAlignment="1">
      <alignment horizontal="center" shrinkToFit="1"/>
    </xf>
    <xf numFmtId="17" fontId="7" fillId="7" borderId="0" xfId="0" applyNumberFormat="1" applyFont="1" applyFill="1" applyAlignment="1">
      <alignment horizontal="left" shrinkToFit="1"/>
    </xf>
    <xf numFmtId="166" fontId="7" fillId="7" borderId="0" xfId="0" applyNumberFormat="1" applyFont="1" applyFill="1" applyAlignment="1">
      <alignment horizontal="center" shrinkToFit="1"/>
    </xf>
    <xf numFmtId="164" fontId="4" fillId="8" borderId="0" xfId="0" applyNumberFormat="1" applyFont="1" applyFill="1" applyAlignment="1">
      <alignment shrinkToFit="1"/>
    </xf>
    <xf numFmtId="0" fontId="0" fillId="8" borderId="0" xfId="0" applyFill="1" applyAlignment="1">
      <alignment horizontal="center" shrinkToFit="1"/>
    </xf>
    <xf numFmtId="165" fontId="0" fillId="8" borderId="0" xfId="0" applyNumberFormat="1" applyFill="1" applyAlignment="1">
      <alignment horizontal="center" shrinkToFit="1"/>
    </xf>
    <xf numFmtId="17" fontId="7" fillId="8" borderId="0" xfId="0" applyNumberFormat="1" applyFont="1" applyFill="1" applyAlignment="1">
      <alignment horizontal="left" shrinkToFit="1"/>
    </xf>
    <xf numFmtId="166" fontId="7" fillId="8" borderId="0" xfId="0" applyNumberFormat="1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1" fillId="8" borderId="0" xfId="0" applyFont="1" applyFill="1" applyAlignment="1">
      <alignment horizontal="center" shrinkToFit="1"/>
    </xf>
    <xf numFmtId="0" fontId="1" fillId="7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7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center" shrinkToFit="1"/>
    </xf>
    <xf numFmtId="0" fontId="10" fillId="7" borderId="0" xfId="0" applyFont="1" applyFill="1" applyAlignment="1">
      <alignment horizontal="center" shrinkToFit="1"/>
    </xf>
    <xf numFmtId="164" fontId="4" fillId="9" borderId="0" xfId="0" applyNumberFormat="1" applyFont="1" applyFill="1" applyAlignment="1">
      <alignment shrinkToFit="1"/>
    </xf>
    <xf numFmtId="0" fontId="0" fillId="9" borderId="0" xfId="0" applyFill="1" applyAlignment="1">
      <alignment horizontal="center" shrinkToFit="1"/>
    </xf>
    <xf numFmtId="165" fontId="0" fillId="9" borderId="0" xfId="0" applyNumberFormat="1" applyFill="1" applyAlignment="1">
      <alignment horizontal="center" shrinkToFit="1"/>
    </xf>
    <xf numFmtId="17" fontId="7" fillId="9" borderId="0" xfId="0" applyNumberFormat="1" applyFont="1" applyFill="1" applyAlignment="1">
      <alignment horizontal="left" shrinkToFit="1"/>
    </xf>
    <xf numFmtId="166" fontId="7" fillId="9" borderId="0" xfId="0" applyNumberFormat="1" applyFont="1" applyFill="1" applyAlignment="1">
      <alignment horizontal="center" shrinkToFit="1"/>
    </xf>
    <xf numFmtId="164" fontId="4" fillId="10" borderId="0" xfId="0" applyNumberFormat="1" applyFont="1" applyFill="1" applyAlignment="1">
      <alignment shrinkToFit="1"/>
    </xf>
    <xf numFmtId="0" fontId="0" fillId="10" borderId="0" xfId="0" applyFill="1" applyAlignment="1">
      <alignment horizontal="center" shrinkToFit="1"/>
    </xf>
    <xf numFmtId="165" fontId="0" fillId="10" borderId="0" xfId="0" applyNumberFormat="1" applyFill="1" applyAlignment="1">
      <alignment horizontal="center" shrinkToFit="1"/>
    </xf>
    <xf numFmtId="17" fontId="7" fillId="10" borderId="0" xfId="0" applyNumberFormat="1" applyFont="1" applyFill="1" applyAlignment="1">
      <alignment horizontal="left" shrinkToFit="1"/>
    </xf>
    <xf numFmtId="166" fontId="7" fillId="10" borderId="0" xfId="0" applyNumberFormat="1" applyFont="1" applyFill="1" applyAlignment="1">
      <alignment horizontal="center" shrinkToFit="1"/>
    </xf>
    <xf numFmtId="166" fontId="8" fillId="10" borderId="0" xfId="0" applyNumberFormat="1" applyFont="1" applyFill="1" applyAlignment="1">
      <alignment horizontal="center" shrinkToFit="1"/>
    </xf>
    <xf numFmtId="164" fontId="4" fillId="11" borderId="0" xfId="0" applyNumberFormat="1" applyFont="1" applyFill="1" applyAlignment="1">
      <alignment shrinkToFit="1"/>
    </xf>
    <xf numFmtId="0" fontId="0" fillId="11" borderId="0" xfId="0" applyFill="1" applyAlignment="1">
      <alignment horizontal="center" shrinkToFit="1"/>
    </xf>
    <xf numFmtId="165" fontId="0" fillId="11" borderId="0" xfId="0" applyNumberFormat="1" applyFill="1" applyAlignment="1">
      <alignment horizontal="center" shrinkToFit="1"/>
    </xf>
    <xf numFmtId="17" fontId="7" fillId="11" borderId="0" xfId="0" applyNumberFormat="1" applyFont="1" applyFill="1" applyAlignment="1">
      <alignment horizontal="left" shrinkToFit="1"/>
    </xf>
    <xf numFmtId="166" fontId="7" fillId="11" borderId="0" xfId="0" applyNumberFormat="1" applyFont="1" applyFill="1" applyAlignment="1">
      <alignment horizontal="center" shrinkToFit="1"/>
    </xf>
    <xf numFmtId="165" fontId="4" fillId="0" borderId="0" xfId="0" applyNumberFormat="1" applyFont="1" applyFill="1" applyAlignment="1">
      <alignment horizontal="center" shrinkToFit="1"/>
    </xf>
    <xf numFmtId="0" fontId="4" fillId="11" borderId="0" xfId="0" applyFont="1" applyFill="1" applyAlignment="1">
      <alignment horizontal="center" shrinkToFit="1"/>
    </xf>
    <xf numFmtId="165" fontId="4" fillId="11" borderId="0" xfId="0" applyNumberFormat="1" applyFont="1" applyFill="1" applyAlignment="1">
      <alignment horizontal="center" shrinkToFit="1"/>
    </xf>
    <xf numFmtId="0" fontId="9" fillId="11" borderId="0" xfId="0" applyFont="1" applyFill="1" applyAlignment="1">
      <alignment horizontal="center" shrinkToFit="1"/>
    </xf>
    <xf numFmtId="165" fontId="9" fillId="0" borderId="0" xfId="0" applyNumberFormat="1" applyFont="1" applyFill="1" applyAlignment="1">
      <alignment horizontal="center" shrinkToFit="1"/>
    </xf>
    <xf numFmtId="0" fontId="9" fillId="10" borderId="0" xfId="0" applyFont="1" applyFill="1" applyAlignment="1">
      <alignment horizontal="center" shrinkToFit="1"/>
    </xf>
    <xf numFmtId="165" fontId="9" fillId="10" borderId="0" xfId="0" applyNumberFormat="1" applyFont="1" applyFill="1" applyAlignment="1">
      <alignment horizontal="center" shrinkToFit="1"/>
    </xf>
    <xf numFmtId="166" fontId="8" fillId="11" borderId="0" xfId="0" applyNumberFormat="1" applyFont="1" applyFill="1" applyAlignment="1">
      <alignment horizontal="center" shrinkToFit="1"/>
    </xf>
    <xf numFmtId="164" fontId="4" fillId="12" borderId="0" xfId="0" applyNumberFormat="1" applyFont="1" applyFill="1" applyAlignment="1">
      <alignment shrinkToFit="1"/>
    </xf>
    <xf numFmtId="0" fontId="0" fillId="12" borderId="0" xfId="0" applyFill="1" applyAlignment="1">
      <alignment horizontal="center" shrinkToFit="1"/>
    </xf>
    <xf numFmtId="165" fontId="0" fillId="12" borderId="0" xfId="0" applyNumberFormat="1" applyFill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165" fontId="0" fillId="0" borderId="0" xfId="0" applyNumberFormat="1" applyFill="1" applyBorder="1" applyAlignment="1">
      <alignment horizontal="center" shrinkToFit="1"/>
    </xf>
    <xf numFmtId="164" fontId="4" fillId="0" borderId="0" xfId="0" applyNumberFormat="1" applyFont="1" applyFill="1" applyBorder="1" applyAlignment="1">
      <alignment horizontal="left" shrinkToFit="1"/>
    </xf>
    <xf numFmtId="0" fontId="0" fillId="12" borderId="0" xfId="0" applyFill="1" applyBorder="1" applyAlignment="1">
      <alignment horizontal="center" shrinkToFit="1"/>
    </xf>
    <xf numFmtId="165" fontId="0" fillId="12" borderId="0" xfId="0" applyNumberFormat="1" applyFill="1" applyBorder="1" applyAlignment="1">
      <alignment horizontal="center" shrinkToFit="1"/>
    </xf>
    <xf numFmtId="164" fontId="4" fillId="12" borderId="0" xfId="0" applyNumberFormat="1" applyFont="1" applyFill="1" applyBorder="1" applyAlignment="1">
      <alignment shrinkToFit="1"/>
    </xf>
    <xf numFmtId="17" fontId="7" fillId="12" borderId="0" xfId="0" applyNumberFormat="1" applyFont="1" applyFill="1" applyAlignment="1">
      <alignment horizontal="center" shrinkToFit="1"/>
    </xf>
    <xf numFmtId="166" fontId="7" fillId="12" borderId="0" xfId="0" applyNumberFormat="1" applyFont="1" applyFill="1" applyAlignment="1">
      <alignment horizontal="center" shrinkToFit="1"/>
    </xf>
    <xf numFmtId="164" fontId="4" fillId="13" borderId="0" xfId="0" applyNumberFormat="1" applyFont="1" applyFill="1" applyAlignment="1">
      <alignment shrinkToFit="1"/>
    </xf>
    <xf numFmtId="0" fontId="0" fillId="13" borderId="0" xfId="0" applyFill="1" applyAlignment="1">
      <alignment horizontal="center" shrinkToFit="1"/>
    </xf>
    <xf numFmtId="165" fontId="0" fillId="13" borderId="0" xfId="0" applyNumberFormat="1" applyFill="1" applyAlignment="1">
      <alignment horizontal="center" shrinkToFit="1"/>
    </xf>
    <xf numFmtId="17" fontId="7" fillId="13" borderId="0" xfId="0" applyNumberFormat="1" applyFont="1" applyFill="1" applyAlignment="1">
      <alignment horizontal="center" shrinkToFit="1"/>
    </xf>
    <xf numFmtId="166" fontId="7" fillId="13" borderId="0" xfId="0" applyNumberFormat="1" applyFont="1" applyFill="1" applyAlignment="1">
      <alignment horizontal="center" shrinkToFit="1"/>
    </xf>
    <xf numFmtId="164" fontId="4" fillId="14" borderId="0" xfId="0" applyNumberFormat="1" applyFont="1" applyFill="1" applyAlignment="1">
      <alignment shrinkToFit="1"/>
    </xf>
    <xf numFmtId="0" fontId="0" fillId="14" borderId="0" xfId="0" applyFill="1" applyAlignment="1">
      <alignment horizontal="center" shrinkToFit="1"/>
    </xf>
    <xf numFmtId="165" fontId="0" fillId="14" borderId="0" xfId="0" applyNumberFormat="1" applyFill="1" applyAlignment="1">
      <alignment horizontal="center" shrinkToFit="1"/>
    </xf>
    <xf numFmtId="17" fontId="7" fillId="14" borderId="0" xfId="0" applyNumberFormat="1" applyFont="1" applyFill="1" applyAlignment="1">
      <alignment horizontal="center" shrinkToFit="1"/>
    </xf>
    <xf numFmtId="166" fontId="7" fillId="14" borderId="0" xfId="0" applyNumberFormat="1" applyFont="1" applyFill="1" applyAlignment="1">
      <alignment horizontal="center" shrinkToFit="1"/>
    </xf>
    <xf numFmtId="17" fontId="7" fillId="7" borderId="0" xfId="0" applyNumberFormat="1" applyFont="1" applyFill="1" applyAlignment="1">
      <alignment horizontal="center" shrinkToFit="1"/>
    </xf>
    <xf numFmtId="0" fontId="9" fillId="7" borderId="0" xfId="0" applyFont="1" applyFill="1" applyAlignment="1">
      <alignment horizontal="center" shrinkToFit="1"/>
    </xf>
    <xf numFmtId="165" fontId="9" fillId="7" borderId="0" xfId="0" applyNumberFormat="1" applyFont="1" applyFill="1" applyAlignment="1">
      <alignment horizontal="center" shrinkToFit="1"/>
    </xf>
    <xf numFmtId="166" fontId="0" fillId="0" borderId="0" xfId="0" applyNumberFormat="1" applyAlignment="1">
      <alignment shrinkToFit="1"/>
    </xf>
    <xf numFmtId="0" fontId="9" fillId="14" borderId="0" xfId="0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1" fontId="0" fillId="14" borderId="0" xfId="0" applyNumberFormat="1" applyFill="1" applyAlignment="1">
      <alignment horizontal="center" shrinkToFit="1"/>
    </xf>
    <xf numFmtId="1" fontId="0" fillId="7" borderId="0" xfId="0" applyNumberFormat="1" applyFill="1" applyAlignment="1">
      <alignment horizontal="center" shrinkToFit="1"/>
    </xf>
    <xf numFmtId="0" fontId="0" fillId="0" borderId="0" xfId="0" applyFill="1" applyAlignment="1">
      <alignment shrinkToFit="1"/>
    </xf>
    <xf numFmtId="17" fontId="7" fillId="8" borderId="0" xfId="0" applyNumberFormat="1" applyFont="1" applyFill="1" applyAlignment="1">
      <alignment horizontal="center" shrinkToFit="1"/>
    </xf>
    <xf numFmtId="0" fontId="9" fillId="8" borderId="0" xfId="0" applyFont="1" applyFill="1" applyAlignment="1">
      <alignment horizontal="center" shrinkToFit="1"/>
    </xf>
    <xf numFmtId="2" fontId="0" fillId="0" borderId="0" xfId="0" applyNumberFormat="1" applyAlignment="1">
      <alignment shrinkToFit="1"/>
    </xf>
    <xf numFmtId="166" fontId="8" fillId="8" borderId="0" xfId="0" applyNumberFormat="1" applyFont="1" applyFill="1" applyAlignment="1">
      <alignment horizontal="center" shrinkToFit="1"/>
    </xf>
    <xf numFmtId="17" fontId="7" fillId="2" borderId="0" xfId="0" applyNumberFormat="1" applyFont="1" applyFill="1" applyAlignment="1">
      <alignment horizontal="center" shrinkToFit="1"/>
    </xf>
    <xf numFmtId="17" fontId="11" fillId="7" borderId="0" xfId="0" applyNumberFormat="1" applyFont="1" applyFill="1" applyAlignment="1">
      <alignment horizontal="left" shrinkToFit="1"/>
    </xf>
    <xf numFmtId="0" fontId="11" fillId="7" borderId="0" xfId="0" applyFont="1" applyFill="1" applyAlignment="1">
      <alignment shrinkToFit="1"/>
    </xf>
    <xf numFmtId="165" fontId="7" fillId="7" borderId="0" xfId="0" applyNumberFormat="1" applyFont="1" applyFill="1" applyAlignment="1">
      <alignment shrinkToFit="1"/>
    </xf>
    <xf numFmtId="165" fontId="7" fillId="7" borderId="0" xfId="0" applyNumberFormat="1" applyFont="1" applyFill="1" applyAlignment="1">
      <alignment horizontal="center" shrinkToFit="1"/>
    </xf>
    <xf numFmtId="0" fontId="7" fillId="2" borderId="0" xfId="0" applyFont="1" applyFill="1" applyAlignment="1">
      <alignment shrinkToFit="1"/>
    </xf>
    <xf numFmtId="165" fontId="7" fillId="2" borderId="0" xfId="0" applyNumberFormat="1" applyFont="1" applyFill="1" applyAlignment="1">
      <alignment shrinkToFit="1"/>
    </xf>
    <xf numFmtId="165" fontId="7" fillId="2" borderId="0" xfId="0" applyNumberFormat="1" applyFont="1" applyFill="1" applyAlignment="1">
      <alignment horizontal="center" shrinkToFit="1"/>
    </xf>
    <xf numFmtId="0" fontId="7" fillId="7" borderId="0" xfId="0" applyFont="1" applyFill="1" applyAlignment="1">
      <alignment shrinkToFit="1"/>
    </xf>
    <xf numFmtId="0" fontId="9" fillId="2" borderId="0" xfId="0" applyFont="1" applyFill="1" applyAlignment="1">
      <alignment horizontal="center" shrinkToFit="1"/>
    </xf>
    <xf numFmtId="165" fontId="9" fillId="2" borderId="0" xfId="0" applyNumberFormat="1" applyFont="1" applyFill="1" applyAlignment="1">
      <alignment horizontal="center" shrinkToFit="1"/>
    </xf>
    <xf numFmtId="17" fontId="8" fillId="2" borderId="0" xfId="0" applyNumberFormat="1" applyFont="1" applyFill="1" applyAlignment="1">
      <alignment horizontal="left" shrinkToFit="1"/>
    </xf>
    <xf numFmtId="0" fontId="8" fillId="2" borderId="0" xfId="0" applyFont="1" applyFill="1" applyAlignment="1">
      <alignment shrinkToFit="1"/>
    </xf>
    <xf numFmtId="165" fontId="8" fillId="2" borderId="0" xfId="0" applyNumberFormat="1" applyFont="1" applyFill="1" applyAlignment="1">
      <alignment shrinkToFit="1"/>
    </xf>
    <xf numFmtId="2" fontId="8" fillId="2" borderId="0" xfId="0" applyNumberFormat="1" applyFont="1" applyFill="1" applyAlignment="1">
      <alignment horizontal="center" shrinkToFit="1"/>
    </xf>
    <xf numFmtId="17" fontId="7" fillId="13" borderId="0" xfId="0" applyNumberFormat="1" applyFont="1" applyFill="1" applyAlignment="1">
      <alignment horizontal="left" shrinkToFit="1"/>
    </xf>
    <xf numFmtId="0" fontId="7" fillId="13" borderId="0" xfId="0" applyFont="1" applyFill="1" applyAlignment="1">
      <alignment shrinkToFit="1"/>
    </xf>
    <xf numFmtId="165" fontId="7" fillId="13" borderId="0" xfId="0" applyNumberFormat="1" applyFont="1" applyFill="1" applyAlignment="1">
      <alignment shrinkToFit="1"/>
    </xf>
    <xf numFmtId="165" fontId="7" fillId="13" borderId="0" xfId="0" applyNumberFormat="1" applyFont="1" applyFill="1" applyAlignment="1">
      <alignment horizontal="center" shrinkToFit="1"/>
    </xf>
    <xf numFmtId="164" fontId="4" fillId="15" borderId="0" xfId="0" applyNumberFormat="1" applyFont="1" applyFill="1" applyAlignment="1">
      <alignment shrinkToFit="1"/>
    </xf>
    <xf numFmtId="0" fontId="0" fillId="15" borderId="0" xfId="0" applyFill="1" applyAlignment="1">
      <alignment horizontal="center" shrinkToFit="1"/>
    </xf>
    <xf numFmtId="165" fontId="0" fillId="15" borderId="0" xfId="0" applyNumberFormat="1" applyFill="1" applyAlignment="1">
      <alignment horizontal="center" shrinkToFit="1"/>
    </xf>
    <xf numFmtId="17" fontId="7" fillId="15" borderId="0" xfId="0" applyNumberFormat="1" applyFont="1" applyFill="1" applyAlignment="1">
      <alignment shrinkToFit="1"/>
    </xf>
    <xf numFmtId="0" fontId="7" fillId="15" borderId="0" xfId="0" applyFont="1" applyFill="1" applyAlignment="1">
      <alignment shrinkToFit="1"/>
    </xf>
    <xf numFmtId="165" fontId="7" fillId="15" borderId="0" xfId="0" applyNumberFormat="1" applyFont="1" applyFill="1" applyAlignment="1">
      <alignment shrinkToFit="1"/>
    </xf>
    <xf numFmtId="165" fontId="7" fillId="15" borderId="0" xfId="0" applyNumberFormat="1" applyFont="1" applyFill="1" applyAlignment="1">
      <alignment horizontal="center" shrinkToFit="1"/>
    </xf>
    <xf numFmtId="17" fontId="7" fillId="13" borderId="0" xfId="0" applyNumberFormat="1" applyFont="1" applyFill="1" applyAlignment="1">
      <alignment shrinkToFit="1"/>
    </xf>
    <xf numFmtId="164" fontId="4" fillId="16" borderId="0" xfId="0" applyNumberFormat="1" applyFont="1" applyFill="1" applyAlignment="1">
      <alignment shrinkToFit="1"/>
    </xf>
    <xf numFmtId="0" fontId="0" fillId="16" borderId="0" xfId="0" applyFill="1" applyAlignment="1">
      <alignment horizontal="center" shrinkToFit="1"/>
    </xf>
    <xf numFmtId="165" fontId="0" fillId="16" borderId="0" xfId="0" applyNumberFormat="1" applyFill="1" applyAlignment="1">
      <alignment horizontal="center" shrinkToFit="1"/>
    </xf>
    <xf numFmtId="17" fontId="7" fillId="16" borderId="0" xfId="0" applyNumberFormat="1" applyFont="1" applyFill="1" applyAlignment="1">
      <alignment shrinkToFit="1"/>
    </xf>
    <xf numFmtId="0" fontId="7" fillId="16" borderId="0" xfId="0" applyFont="1" applyFill="1" applyAlignment="1">
      <alignment shrinkToFit="1"/>
    </xf>
    <xf numFmtId="165" fontId="7" fillId="16" borderId="0" xfId="0" applyNumberFormat="1" applyFont="1" applyFill="1" applyAlignment="1">
      <alignment shrinkToFit="1"/>
    </xf>
    <xf numFmtId="165" fontId="7" fillId="16" borderId="0" xfId="0" applyNumberFormat="1" applyFont="1" applyFill="1" applyAlignment="1">
      <alignment horizontal="center" shrinkToFit="1"/>
    </xf>
    <xf numFmtId="164" fontId="4" fillId="17" borderId="0" xfId="0" applyNumberFormat="1" applyFont="1" applyFill="1" applyAlignment="1">
      <alignment shrinkToFit="1"/>
    </xf>
    <xf numFmtId="0" fontId="0" fillId="17" borderId="0" xfId="0" applyFill="1" applyAlignment="1">
      <alignment horizontal="center" shrinkToFit="1"/>
    </xf>
    <xf numFmtId="165" fontId="0" fillId="17" borderId="0" xfId="0" applyNumberFormat="1" applyFill="1" applyAlignment="1">
      <alignment horizontal="center" shrinkToFit="1"/>
    </xf>
    <xf numFmtId="17" fontId="7" fillId="17" borderId="0" xfId="0" applyNumberFormat="1" applyFont="1" applyFill="1" applyAlignment="1">
      <alignment shrinkToFit="1"/>
    </xf>
    <xf numFmtId="0" fontId="7" fillId="17" borderId="0" xfId="0" applyFont="1" applyFill="1" applyAlignment="1">
      <alignment shrinkToFit="1"/>
    </xf>
    <xf numFmtId="165" fontId="7" fillId="17" borderId="0" xfId="0" applyNumberFormat="1" applyFont="1" applyFill="1" applyAlignment="1">
      <alignment shrinkToFit="1"/>
    </xf>
    <xf numFmtId="165" fontId="7" fillId="17" borderId="0" xfId="0" applyNumberFormat="1" applyFont="1" applyFill="1" applyAlignment="1">
      <alignment horizontal="center" shrinkToFit="1"/>
    </xf>
    <xf numFmtId="17" fontId="7" fillId="8" borderId="0" xfId="0" applyNumberFormat="1" applyFont="1" applyFill="1" applyAlignment="1">
      <alignment shrinkToFit="1"/>
    </xf>
    <xf numFmtId="0" fontId="7" fillId="8" borderId="0" xfId="0" applyFont="1" applyFill="1" applyAlignment="1">
      <alignment shrinkToFit="1"/>
    </xf>
    <xf numFmtId="165" fontId="7" fillId="8" borderId="0" xfId="0" applyNumberFormat="1" applyFont="1" applyFill="1" applyAlignment="1">
      <alignment shrinkToFit="1"/>
    </xf>
    <xf numFmtId="165" fontId="7" fillId="8" borderId="0" xfId="0" applyNumberFormat="1" applyFont="1" applyFill="1" applyAlignment="1">
      <alignment horizontal="center" shrinkToFit="1"/>
    </xf>
    <xf numFmtId="164" fontId="4" fillId="18" borderId="0" xfId="0" applyNumberFormat="1" applyFont="1" applyFill="1" applyAlignment="1">
      <alignment shrinkToFit="1"/>
    </xf>
    <xf numFmtId="0" fontId="0" fillId="18" borderId="0" xfId="0" applyFill="1" applyAlignment="1">
      <alignment horizontal="center" shrinkToFit="1"/>
    </xf>
    <xf numFmtId="0" fontId="12" fillId="18" borderId="0" xfId="0" applyFont="1" applyFill="1" applyAlignment="1">
      <alignment horizontal="center" shrinkToFit="1"/>
    </xf>
    <xf numFmtId="165" fontId="12" fillId="18" borderId="0" xfId="0" applyNumberFormat="1" applyFont="1" applyFill="1" applyAlignment="1">
      <alignment horizontal="center" shrinkToFit="1"/>
    </xf>
    <xf numFmtId="0" fontId="12" fillId="0" borderId="0" xfId="0" applyFont="1" applyAlignment="1">
      <alignment shrinkToFit="1"/>
    </xf>
    <xf numFmtId="0" fontId="13" fillId="0" borderId="0" xfId="0" applyFont="1" applyAlignment="1"/>
    <xf numFmtId="17" fontId="7" fillId="18" borderId="0" xfId="0" applyNumberFormat="1" applyFont="1" applyFill="1" applyAlignment="1">
      <alignment shrinkToFit="1"/>
    </xf>
    <xf numFmtId="0" fontId="7" fillId="18" borderId="0" xfId="0" applyFont="1" applyFill="1" applyAlignment="1">
      <alignment shrinkToFit="1"/>
    </xf>
    <xf numFmtId="165" fontId="7" fillId="18" borderId="0" xfId="0" applyNumberFormat="1" applyFont="1" applyFill="1" applyAlignment="1">
      <alignment shrinkToFit="1"/>
    </xf>
    <xf numFmtId="165" fontId="14" fillId="18" borderId="0" xfId="0" applyNumberFormat="1" applyFont="1" applyFill="1" applyAlignment="1">
      <alignment shrinkToFit="1"/>
    </xf>
    <xf numFmtId="165" fontId="7" fillId="18" borderId="0" xfId="0" applyNumberFormat="1" applyFont="1" applyFill="1" applyAlignment="1">
      <alignment horizontal="center" shrinkToFit="1"/>
    </xf>
    <xf numFmtId="0" fontId="12" fillId="17" borderId="0" xfId="0" applyFont="1" applyFill="1" applyAlignment="1">
      <alignment horizontal="center" shrinkToFit="1"/>
    </xf>
    <xf numFmtId="165" fontId="12" fillId="17" borderId="0" xfId="0" applyNumberFormat="1" applyFont="1" applyFill="1" applyAlignment="1">
      <alignment horizontal="center" shrinkToFit="1"/>
    </xf>
    <xf numFmtId="165" fontId="14" fillId="17" borderId="0" xfId="0" applyNumberFormat="1" applyFont="1" applyFill="1" applyAlignment="1">
      <alignment shrinkToFit="1"/>
    </xf>
    <xf numFmtId="0" fontId="12" fillId="4" borderId="0" xfId="0" applyFont="1" applyFill="1" applyAlignment="1">
      <alignment horizontal="center" shrinkToFit="1"/>
    </xf>
    <xf numFmtId="165" fontId="12" fillId="4" borderId="0" xfId="0" applyNumberFormat="1" applyFont="1" applyFill="1" applyAlignment="1">
      <alignment horizontal="center" shrinkToFit="1"/>
    </xf>
    <xf numFmtId="17" fontId="7" fillId="4" borderId="0" xfId="0" applyNumberFormat="1" applyFont="1" applyFill="1" applyAlignment="1">
      <alignment shrinkToFit="1"/>
    </xf>
    <xf numFmtId="0" fontId="7" fillId="4" borderId="0" xfId="0" applyFont="1" applyFill="1" applyAlignment="1">
      <alignment shrinkToFit="1"/>
    </xf>
    <xf numFmtId="165" fontId="7" fillId="4" borderId="0" xfId="0" applyNumberFormat="1" applyFont="1" applyFill="1" applyAlignment="1">
      <alignment shrinkToFit="1"/>
    </xf>
    <xf numFmtId="165" fontId="14" fillId="4" borderId="0" xfId="0" applyNumberFormat="1" applyFont="1" applyFill="1" applyAlignment="1">
      <alignment shrinkToFit="1"/>
    </xf>
    <xf numFmtId="165" fontId="7" fillId="4" borderId="0" xfId="0" applyNumberFormat="1" applyFont="1" applyFill="1" applyAlignment="1">
      <alignment horizontal="center" shrinkToFit="1"/>
    </xf>
    <xf numFmtId="164" fontId="4" fillId="19" borderId="0" xfId="0" applyNumberFormat="1" applyFont="1" applyFill="1" applyAlignment="1">
      <alignment shrinkToFit="1"/>
    </xf>
    <xf numFmtId="0" fontId="0" fillId="19" borderId="0" xfId="0" applyFill="1" applyAlignment="1">
      <alignment horizontal="center" shrinkToFit="1"/>
    </xf>
    <xf numFmtId="0" fontId="12" fillId="19" borderId="0" xfId="0" applyFont="1" applyFill="1" applyAlignment="1">
      <alignment horizontal="center" shrinkToFit="1"/>
    </xf>
    <xf numFmtId="165" fontId="12" fillId="19" borderId="0" xfId="0" applyNumberFormat="1" applyFont="1" applyFill="1" applyAlignment="1">
      <alignment horizontal="center" shrinkToFit="1"/>
    </xf>
    <xf numFmtId="17" fontId="7" fillId="19" borderId="0" xfId="0" applyNumberFormat="1" applyFont="1" applyFill="1" applyAlignment="1">
      <alignment shrinkToFit="1"/>
    </xf>
    <xf numFmtId="0" fontId="7" fillId="19" borderId="0" xfId="0" applyFont="1" applyFill="1" applyAlignment="1">
      <alignment shrinkToFit="1"/>
    </xf>
    <xf numFmtId="165" fontId="7" fillId="19" borderId="0" xfId="0" applyNumberFormat="1" applyFont="1" applyFill="1" applyAlignment="1">
      <alignment shrinkToFit="1"/>
    </xf>
    <xf numFmtId="165" fontId="14" fillId="19" borderId="0" xfId="0" applyNumberFormat="1" applyFont="1" applyFill="1" applyAlignment="1">
      <alignment shrinkToFit="1"/>
    </xf>
    <xf numFmtId="165" fontId="7" fillId="19" borderId="0" xfId="0" applyNumberFormat="1" applyFont="1" applyFill="1" applyAlignment="1">
      <alignment horizontal="center" shrinkToFit="1"/>
    </xf>
    <xf numFmtId="164" fontId="4" fillId="20" borderId="0" xfId="0" applyNumberFormat="1" applyFont="1" applyFill="1" applyAlignment="1">
      <alignment shrinkToFit="1"/>
    </xf>
    <xf numFmtId="0" fontId="0" fillId="20" borderId="0" xfId="0" applyFill="1" applyAlignment="1">
      <alignment horizontal="center" shrinkToFit="1"/>
    </xf>
    <xf numFmtId="165" fontId="0" fillId="20" borderId="0" xfId="0" applyNumberFormat="1" applyFill="1" applyAlignment="1">
      <alignment horizontal="center" shrinkToFit="1"/>
    </xf>
    <xf numFmtId="17" fontId="7" fillId="20" borderId="0" xfId="0" applyNumberFormat="1" applyFont="1" applyFill="1" applyAlignment="1">
      <alignment shrinkToFit="1"/>
    </xf>
    <xf numFmtId="0" fontId="7" fillId="20" borderId="0" xfId="0" applyFont="1" applyFill="1" applyAlignment="1">
      <alignment shrinkToFit="1"/>
    </xf>
    <xf numFmtId="165" fontId="7" fillId="20" borderId="0" xfId="0" applyNumberFormat="1" applyFont="1" applyFill="1" applyAlignment="1">
      <alignment shrinkToFit="1"/>
    </xf>
    <xf numFmtId="165" fontId="7" fillId="20" borderId="0" xfId="0" applyNumberFormat="1" applyFont="1" applyFill="1" applyAlignment="1">
      <alignment horizontal="center" shrinkToFit="1"/>
    </xf>
    <xf numFmtId="165" fontId="0" fillId="19" borderId="0" xfId="0" applyNumberFormat="1" applyFill="1" applyAlignment="1">
      <alignment horizontal="center" shrinkToFit="1"/>
    </xf>
    <xf numFmtId="0" fontId="14" fillId="19" borderId="0" xfId="0" applyFont="1" applyFill="1" applyAlignment="1">
      <alignment shrinkToFit="1"/>
    </xf>
    <xf numFmtId="0" fontId="14" fillId="20" borderId="0" xfId="0" applyFont="1" applyFill="1" applyAlignment="1">
      <alignment shrinkToFit="1"/>
    </xf>
    <xf numFmtId="164" fontId="4" fillId="21" borderId="0" xfId="0" applyNumberFormat="1" applyFont="1" applyFill="1" applyAlignment="1">
      <alignment shrinkToFit="1"/>
    </xf>
    <xf numFmtId="0" fontId="0" fillId="21" borderId="0" xfId="0" applyFill="1" applyAlignment="1">
      <alignment horizontal="center" shrinkToFit="1"/>
    </xf>
    <xf numFmtId="165" fontId="0" fillId="21" borderId="0" xfId="0" applyNumberFormat="1" applyFill="1" applyAlignment="1">
      <alignment horizontal="center" shrinkToFit="1"/>
    </xf>
    <xf numFmtId="17" fontId="7" fillId="21" borderId="0" xfId="0" applyNumberFormat="1" applyFont="1" applyFill="1" applyAlignment="1">
      <alignment shrinkToFit="1"/>
    </xf>
    <xf numFmtId="0" fontId="7" fillId="21" borderId="0" xfId="0" applyFont="1" applyFill="1" applyAlignment="1">
      <alignment shrinkToFit="1"/>
    </xf>
    <xf numFmtId="165" fontId="7" fillId="21" borderId="0" xfId="0" applyNumberFormat="1" applyFont="1" applyFill="1" applyAlignment="1">
      <alignment shrinkToFit="1"/>
    </xf>
    <xf numFmtId="165" fontId="7" fillId="21" borderId="0" xfId="0" applyNumberFormat="1" applyFont="1" applyFill="1" applyAlignment="1">
      <alignment horizontal="center" shrinkToFit="1"/>
    </xf>
    <xf numFmtId="164" fontId="4" fillId="22" borderId="0" xfId="0" applyNumberFormat="1" applyFont="1" applyFill="1" applyAlignment="1">
      <alignment shrinkToFit="1"/>
    </xf>
    <xf numFmtId="0" fontId="0" fillId="22" borderId="0" xfId="0" applyFill="1" applyAlignment="1">
      <alignment horizontal="center" shrinkToFit="1"/>
    </xf>
    <xf numFmtId="165" fontId="0" fillId="22" borderId="0" xfId="0" applyNumberFormat="1" applyFill="1" applyAlignment="1">
      <alignment horizontal="center" shrinkToFit="1"/>
    </xf>
    <xf numFmtId="17" fontId="7" fillId="23" borderId="0" xfId="0" applyNumberFormat="1" applyFont="1" applyFill="1" applyAlignment="1">
      <alignment shrinkToFit="1"/>
    </xf>
    <xf numFmtId="0" fontId="7" fillId="23" borderId="0" xfId="0" applyFont="1" applyFill="1" applyAlignment="1">
      <alignment shrinkToFit="1"/>
    </xf>
    <xf numFmtId="165" fontId="7" fillId="23" borderId="0" xfId="0" applyNumberFormat="1" applyFont="1" applyFill="1" applyAlignment="1">
      <alignment shrinkToFit="1"/>
    </xf>
    <xf numFmtId="165" fontId="7" fillId="23" borderId="0" xfId="0" applyNumberFormat="1" applyFont="1" applyFill="1" applyAlignment="1">
      <alignment horizontal="center" shrinkToFit="1"/>
    </xf>
    <xf numFmtId="164" fontId="4" fillId="23" borderId="0" xfId="0" applyNumberFormat="1" applyFont="1" applyFill="1" applyAlignment="1">
      <alignment shrinkToFit="1"/>
    </xf>
    <xf numFmtId="0" fontId="0" fillId="23" borderId="0" xfId="0" applyFill="1" applyAlignment="1">
      <alignment horizontal="center" shrinkToFit="1"/>
    </xf>
    <xf numFmtId="165" fontId="0" fillId="23" borderId="0" xfId="0" applyNumberFormat="1" applyFill="1" applyAlignment="1">
      <alignment horizontal="center" shrinkToFit="1"/>
    </xf>
    <xf numFmtId="0" fontId="15" fillId="23" borderId="0" xfId="0" applyFont="1" applyFill="1" applyAlignment="1">
      <alignment horizontal="center" shrinkToFit="1"/>
    </xf>
    <xf numFmtId="0" fontId="1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0" fillId="23" borderId="0" xfId="0" applyFill="1" applyAlignment="1">
      <alignment shrinkToFit="1"/>
    </xf>
    <xf numFmtId="0" fontId="15" fillId="21" borderId="0" xfId="0" applyFont="1" applyFill="1" applyAlignment="1">
      <alignment horizontal="center" shrinkToFit="1"/>
    </xf>
    <xf numFmtId="164" fontId="4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shrinkToFit="1"/>
    </xf>
    <xf numFmtId="17" fontId="7" fillId="24" borderId="0" xfId="0" applyNumberFormat="1" applyFont="1" applyFill="1" applyAlignment="1">
      <alignment shrinkToFit="1"/>
    </xf>
    <xf numFmtId="0" fontId="7" fillId="24" borderId="0" xfId="0" applyFont="1" applyFill="1" applyAlignment="1">
      <alignment shrinkToFit="1"/>
    </xf>
    <xf numFmtId="165" fontId="7" fillId="24" borderId="0" xfId="0" applyNumberFormat="1" applyFont="1" applyFill="1" applyAlignment="1">
      <alignment shrinkToFit="1"/>
    </xf>
    <xf numFmtId="165" fontId="7" fillId="24" borderId="0" xfId="0" applyNumberFormat="1" applyFont="1" applyFill="1" applyAlignment="1">
      <alignment horizontal="center" shrinkToFit="1"/>
    </xf>
    <xf numFmtId="164" fontId="4" fillId="25" borderId="0" xfId="0" applyNumberFormat="1" applyFont="1" applyFill="1" applyAlignment="1">
      <alignment shrinkToFit="1"/>
    </xf>
    <xf numFmtId="0" fontId="0" fillId="25" borderId="0" xfId="0" applyFill="1" applyAlignment="1">
      <alignment horizontal="center" shrinkToFit="1"/>
    </xf>
    <xf numFmtId="17" fontId="7" fillId="25" borderId="0" xfId="0" applyNumberFormat="1" applyFont="1" applyFill="1" applyAlignment="1">
      <alignment shrinkToFit="1"/>
    </xf>
    <xf numFmtId="0" fontId="7" fillId="25" borderId="0" xfId="0" applyFont="1" applyFill="1" applyAlignment="1">
      <alignment shrinkToFit="1"/>
    </xf>
    <xf numFmtId="165" fontId="7" fillId="25" borderId="0" xfId="0" applyNumberFormat="1" applyFont="1" applyFill="1" applyAlignment="1">
      <alignment shrinkToFit="1"/>
    </xf>
    <xf numFmtId="165" fontId="7" fillId="25" borderId="0" xfId="0" applyNumberFormat="1" applyFont="1" applyFill="1" applyAlignment="1">
      <alignment horizontal="center" shrinkToFit="1"/>
    </xf>
    <xf numFmtId="0" fontId="14" fillId="25" borderId="0" xfId="0" applyFont="1" applyFill="1" applyAlignment="1">
      <alignment shrinkToFit="1"/>
    </xf>
    <xf numFmtId="0" fontId="14" fillId="24" borderId="0" xfId="0" applyFont="1" applyFill="1" applyAlignment="1">
      <alignment shrinkToFit="1"/>
    </xf>
    <xf numFmtId="0" fontId="12" fillId="25" borderId="0" xfId="0" applyFont="1" applyFill="1" applyAlignment="1">
      <alignment horizontal="center" shrinkToFit="1"/>
    </xf>
    <xf numFmtId="164" fontId="4" fillId="26" borderId="0" xfId="0" applyNumberFormat="1" applyFont="1" applyFill="1" applyAlignment="1">
      <alignment shrinkToFit="1"/>
    </xf>
    <xf numFmtId="0" fontId="0" fillId="26" borderId="0" xfId="0" applyFill="1" applyAlignment="1">
      <alignment horizontal="center" shrinkToFit="1"/>
    </xf>
    <xf numFmtId="0" fontId="12" fillId="26" borderId="0" xfId="0" applyFont="1" applyFill="1" applyAlignment="1">
      <alignment horizontal="center" shrinkToFit="1"/>
    </xf>
    <xf numFmtId="17" fontId="7" fillId="26" borderId="0" xfId="0" applyNumberFormat="1" applyFont="1" applyFill="1" applyAlignment="1">
      <alignment shrinkToFit="1"/>
    </xf>
    <xf numFmtId="0" fontId="7" fillId="26" borderId="0" xfId="0" applyFont="1" applyFill="1" applyAlignment="1">
      <alignment shrinkToFit="1"/>
    </xf>
    <xf numFmtId="165" fontId="7" fillId="26" borderId="0" xfId="0" applyNumberFormat="1" applyFont="1" applyFill="1" applyAlignment="1">
      <alignment shrinkToFit="1"/>
    </xf>
    <xf numFmtId="165" fontId="7" fillId="26" borderId="0" xfId="0" applyNumberFormat="1" applyFont="1" applyFill="1" applyAlignment="1">
      <alignment horizontal="center" shrinkToFit="1"/>
    </xf>
    <xf numFmtId="164" fontId="4" fillId="27" borderId="0" xfId="0" applyNumberFormat="1" applyFont="1" applyFill="1" applyAlignment="1">
      <alignment shrinkToFit="1"/>
    </xf>
    <xf numFmtId="0" fontId="0" fillId="27" borderId="0" xfId="0" applyFill="1" applyAlignment="1">
      <alignment horizontal="center" shrinkToFit="1"/>
    </xf>
    <xf numFmtId="17" fontId="7" fillId="27" borderId="0" xfId="0" applyNumberFormat="1" applyFont="1" applyFill="1" applyAlignment="1">
      <alignment shrinkToFit="1"/>
    </xf>
    <xf numFmtId="0" fontId="7" fillId="27" borderId="0" xfId="0" applyFont="1" applyFill="1" applyAlignment="1">
      <alignment shrinkToFit="1"/>
    </xf>
    <xf numFmtId="165" fontId="7" fillId="27" borderId="0" xfId="0" applyNumberFormat="1" applyFont="1" applyFill="1" applyAlignment="1">
      <alignment shrinkToFit="1"/>
    </xf>
    <xf numFmtId="165" fontId="7" fillId="27" borderId="0" xfId="0" applyNumberFormat="1" applyFont="1" applyFill="1" applyAlignment="1">
      <alignment horizontal="center" shrinkToFit="1"/>
    </xf>
    <xf numFmtId="164" fontId="4" fillId="28" borderId="0" xfId="0" applyNumberFormat="1" applyFont="1" applyFill="1" applyAlignment="1">
      <alignment shrinkToFit="1"/>
    </xf>
    <xf numFmtId="0" fontId="0" fillId="28" borderId="0" xfId="0" applyFill="1" applyAlignment="1">
      <alignment horizontal="center" shrinkToFit="1"/>
    </xf>
    <xf numFmtId="17" fontId="7" fillId="28" borderId="0" xfId="0" applyNumberFormat="1" applyFont="1" applyFill="1" applyAlignment="1">
      <alignment shrinkToFit="1"/>
    </xf>
    <xf numFmtId="0" fontId="7" fillId="28" borderId="0" xfId="0" applyFont="1" applyFill="1" applyAlignment="1">
      <alignment shrinkToFit="1"/>
    </xf>
    <xf numFmtId="165" fontId="7" fillId="28" borderId="0" xfId="0" applyNumberFormat="1" applyFont="1" applyFill="1" applyAlignment="1">
      <alignment shrinkToFit="1"/>
    </xf>
    <xf numFmtId="165" fontId="7" fillId="28" borderId="0" xfId="0" applyNumberFormat="1" applyFont="1" applyFill="1" applyAlignment="1">
      <alignment horizontal="center" shrinkToFit="1"/>
    </xf>
    <xf numFmtId="164" fontId="4" fillId="29" borderId="0" xfId="0" applyNumberFormat="1" applyFont="1" applyFill="1" applyAlignment="1">
      <alignment shrinkToFit="1"/>
    </xf>
    <xf numFmtId="0" fontId="0" fillId="29" borderId="0" xfId="0" applyFill="1" applyAlignment="1">
      <alignment horizontal="center" shrinkToFit="1"/>
    </xf>
    <xf numFmtId="17" fontId="7" fillId="29" borderId="0" xfId="0" applyNumberFormat="1" applyFont="1" applyFill="1" applyAlignment="1">
      <alignment shrinkToFit="1"/>
    </xf>
    <xf numFmtId="0" fontId="7" fillId="29" borderId="0" xfId="0" applyFont="1" applyFill="1" applyAlignment="1">
      <alignment shrinkToFit="1"/>
    </xf>
    <xf numFmtId="165" fontId="7" fillId="29" borderId="0" xfId="0" applyNumberFormat="1" applyFont="1" applyFill="1" applyAlignment="1">
      <alignment shrinkToFit="1"/>
    </xf>
    <xf numFmtId="165" fontId="7" fillId="29" borderId="0" xfId="0" applyNumberFormat="1" applyFont="1" applyFill="1" applyAlignment="1">
      <alignment horizontal="center" shrinkToFit="1"/>
    </xf>
    <xf numFmtId="164" fontId="4" fillId="30" borderId="0" xfId="0" applyNumberFormat="1" applyFont="1" applyFill="1" applyAlignment="1">
      <alignment shrinkToFit="1"/>
    </xf>
    <xf numFmtId="0" fontId="0" fillId="30" borderId="0" xfId="0" applyFill="1" applyAlignment="1">
      <alignment horizontal="center" shrinkToFit="1"/>
    </xf>
    <xf numFmtId="17" fontId="7" fillId="30" borderId="0" xfId="0" applyNumberFormat="1" applyFont="1" applyFill="1" applyAlignment="1">
      <alignment shrinkToFit="1"/>
    </xf>
    <xf numFmtId="0" fontId="7" fillId="30" borderId="0" xfId="0" applyFont="1" applyFill="1" applyAlignment="1">
      <alignment shrinkToFit="1"/>
    </xf>
    <xf numFmtId="165" fontId="7" fillId="30" borderId="0" xfId="0" applyNumberFormat="1" applyFont="1" applyFill="1" applyAlignment="1">
      <alignment shrinkToFit="1"/>
    </xf>
    <xf numFmtId="165" fontId="7" fillId="30" borderId="0" xfId="0" applyNumberFormat="1" applyFont="1" applyFill="1" applyAlignment="1">
      <alignment horizontal="center" shrinkToFit="1"/>
    </xf>
    <xf numFmtId="164" fontId="4" fillId="31" borderId="0" xfId="0" applyNumberFormat="1" applyFont="1" applyFill="1" applyAlignment="1">
      <alignment shrinkToFit="1"/>
    </xf>
    <xf numFmtId="0" fontId="0" fillId="31" borderId="0" xfId="0" applyFill="1" applyAlignment="1">
      <alignment horizontal="center" shrinkToFit="1"/>
    </xf>
    <xf numFmtId="17" fontId="7" fillId="31" borderId="0" xfId="0" applyNumberFormat="1" applyFont="1" applyFill="1" applyAlignment="1">
      <alignment shrinkToFit="1"/>
    </xf>
    <xf numFmtId="165" fontId="7" fillId="31" borderId="0" xfId="0" applyNumberFormat="1" applyFont="1" applyFill="1" applyAlignment="1">
      <alignment shrinkToFit="1"/>
    </xf>
    <xf numFmtId="165" fontId="7" fillId="31" borderId="0" xfId="0" applyNumberFormat="1" applyFont="1" applyFill="1" applyAlignment="1">
      <alignment horizontal="center" shrinkToFit="1"/>
    </xf>
    <xf numFmtId="0" fontId="0" fillId="30" borderId="0" xfId="0" applyFill="1" applyAlignment="1">
      <alignment shrinkToFit="1"/>
    </xf>
    <xf numFmtId="165" fontId="16" fillId="30" borderId="0" xfId="0" applyNumberFormat="1" applyFont="1" applyFill="1" applyAlignment="1">
      <alignment shrinkToFit="1"/>
    </xf>
    <xf numFmtId="0" fontId="0" fillId="31" borderId="0" xfId="0" applyFill="1" applyAlignment="1">
      <alignment shrinkToFit="1"/>
    </xf>
    <xf numFmtId="0" fontId="7" fillId="31" borderId="0" xfId="0" applyFont="1" applyFill="1" applyAlignment="1">
      <alignment shrinkToFit="1"/>
    </xf>
    <xf numFmtId="165" fontId="3" fillId="31" borderId="0" xfId="0" applyNumberFormat="1" applyFont="1" applyFill="1" applyAlignment="1">
      <alignment shrinkToFit="1"/>
    </xf>
    <xf numFmtId="165" fontId="3" fillId="30" borderId="0" xfId="0" applyNumberFormat="1" applyFont="1" applyFill="1" applyAlignment="1">
      <alignment shrinkToFit="1"/>
    </xf>
    <xf numFmtId="164" fontId="4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shrinkToFit="1"/>
    </xf>
    <xf numFmtId="0" fontId="0" fillId="32" borderId="0" xfId="0" applyFill="1" applyAlignment="1">
      <alignment shrinkToFit="1"/>
    </xf>
    <xf numFmtId="17" fontId="7" fillId="32" borderId="0" xfId="0" applyNumberFormat="1" applyFont="1" applyFill="1" applyAlignment="1">
      <alignment shrinkToFit="1"/>
    </xf>
    <xf numFmtId="0" fontId="7" fillId="32" borderId="0" xfId="0" applyFont="1" applyFill="1" applyAlignment="1">
      <alignment shrinkToFit="1"/>
    </xf>
    <xf numFmtId="165" fontId="7" fillId="32" borderId="0" xfId="0" applyNumberFormat="1" applyFont="1" applyFill="1" applyAlignment="1">
      <alignment shrinkToFit="1"/>
    </xf>
    <xf numFmtId="165" fontId="7" fillId="32" borderId="0" xfId="0" applyNumberFormat="1" applyFont="1" applyFill="1" applyAlignment="1">
      <alignment horizontal="center" shrinkToFit="1"/>
    </xf>
    <xf numFmtId="165" fontId="3" fillId="32" borderId="0" xfId="0" applyNumberFormat="1" applyFont="1" applyFill="1" applyAlignment="1">
      <alignment shrinkToFit="1"/>
    </xf>
    <xf numFmtId="164" fontId="4" fillId="33" borderId="0" xfId="0" applyNumberFormat="1" applyFont="1" applyFill="1" applyAlignment="1">
      <alignment shrinkToFit="1"/>
    </xf>
    <xf numFmtId="0" fontId="0" fillId="33" borderId="0" xfId="0" applyFill="1" applyAlignment="1">
      <alignment horizontal="center" shrinkToFit="1"/>
    </xf>
    <xf numFmtId="17" fontId="0" fillId="0" borderId="0" xfId="0" applyNumberFormat="1" applyAlignment="1">
      <alignment shrinkToFit="1"/>
    </xf>
    <xf numFmtId="0" fontId="0" fillId="33" borderId="0" xfId="0" applyFill="1" applyAlignment="1">
      <alignment shrinkToFit="1"/>
    </xf>
    <xf numFmtId="17" fontId="3" fillId="33" borderId="0" xfId="0" applyNumberFormat="1" applyFont="1" applyFill="1" applyAlignment="1">
      <alignment shrinkToFit="1"/>
    </xf>
    <xf numFmtId="0" fontId="7" fillId="33" borderId="0" xfId="0" applyFont="1" applyFill="1" applyAlignment="1">
      <alignment shrinkToFit="1"/>
    </xf>
    <xf numFmtId="165" fontId="7" fillId="33" borderId="0" xfId="0" applyNumberFormat="1" applyFont="1" applyFill="1" applyAlignment="1">
      <alignment shrinkToFit="1"/>
    </xf>
    <xf numFmtId="165" fontId="7" fillId="33" borderId="0" xfId="0" applyNumberFormat="1" applyFont="1" applyFill="1" applyAlignment="1">
      <alignment horizontal="center" shrinkToFit="1"/>
    </xf>
    <xf numFmtId="165" fontId="3" fillId="33" borderId="0" xfId="0" applyNumberFormat="1" applyFont="1" applyFill="1" applyAlignment="1">
      <alignment shrinkToFit="1"/>
    </xf>
    <xf numFmtId="0" fontId="0" fillId="32" borderId="0" xfId="0" applyFont="1" applyFill="1" applyAlignment="1">
      <alignment horizontal="center" shrinkToFit="1"/>
    </xf>
    <xf numFmtId="14" fontId="0" fillId="0" borderId="0" xfId="0" applyNumberFormat="1" applyAlignment="1">
      <alignment shrinkToFit="1"/>
    </xf>
    <xf numFmtId="167" fontId="1" fillId="0" borderId="0" xfId="1" applyAlignment="1">
      <alignment horizontal="center" shrinkToFit="1"/>
    </xf>
    <xf numFmtId="17" fontId="3" fillId="32" borderId="0" xfId="0" applyNumberFormat="1" applyFont="1" applyFill="1" applyAlignment="1">
      <alignment shrinkToFit="1"/>
    </xf>
    <xf numFmtId="1" fontId="0" fillId="32" borderId="0" xfId="0" applyNumberFormat="1" applyFill="1" applyAlignment="1">
      <alignment horizontal="center" shrinkToFit="1"/>
    </xf>
    <xf numFmtId="1" fontId="7" fillId="32" borderId="0" xfId="0" applyNumberFormat="1" applyFont="1" applyFill="1" applyAlignment="1">
      <alignment shrinkToFit="1"/>
    </xf>
    <xf numFmtId="165" fontId="14" fillId="32" borderId="0" xfId="0" applyNumberFormat="1" applyFont="1" applyFill="1" applyAlignment="1">
      <alignment shrinkToFit="1"/>
    </xf>
    <xf numFmtId="165" fontId="14" fillId="32" borderId="0" xfId="0" applyNumberFormat="1" applyFont="1" applyFill="1" applyAlignment="1">
      <alignment horizontal="center" shrinkToFit="1"/>
    </xf>
    <xf numFmtId="165" fontId="16" fillId="32" borderId="0" xfId="0" applyNumberFormat="1" applyFont="1" applyFill="1" applyAlignment="1">
      <alignment shrinkToFit="1"/>
    </xf>
    <xf numFmtId="1" fontId="0" fillId="33" borderId="0" xfId="0" applyNumberFormat="1" applyFill="1" applyAlignment="1">
      <alignment horizontal="center" shrinkToFit="1"/>
    </xf>
    <xf numFmtId="0" fontId="17" fillId="33" borderId="0" xfId="0" applyFont="1" applyFill="1" applyAlignment="1">
      <alignment horizontal="center" shrinkToFit="1"/>
    </xf>
    <xf numFmtId="1" fontId="7" fillId="33" borderId="0" xfId="0" applyNumberFormat="1" applyFont="1" applyFill="1" applyAlignment="1">
      <alignment shrinkToFit="1"/>
    </xf>
    <xf numFmtId="165" fontId="14" fillId="33" borderId="0" xfId="0" applyNumberFormat="1" applyFont="1" applyFill="1" applyAlignment="1">
      <alignment shrinkToFit="1"/>
    </xf>
    <xf numFmtId="165" fontId="14" fillId="33" borderId="0" xfId="0" applyNumberFormat="1" applyFont="1" applyFill="1" applyAlignment="1">
      <alignment horizontal="center" shrinkToFit="1"/>
    </xf>
    <xf numFmtId="165" fontId="16" fillId="33" borderId="0" xfId="0" applyNumberFormat="1" applyFont="1" applyFill="1" applyAlignment="1">
      <alignment shrinkToFit="1"/>
    </xf>
    <xf numFmtId="164" fontId="4" fillId="34" borderId="0" xfId="0" applyNumberFormat="1" applyFont="1" applyFill="1" applyAlignment="1">
      <alignment shrinkToFit="1"/>
    </xf>
    <xf numFmtId="1" fontId="0" fillId="34" borderId="0" xfId="0" applyNumberFormat="1" applyFill="1" applyAlignment="1">
      <alignment horizontal="center" shrinkToFit="1"/>
    </xf>
    <xf numFmtId="0" fontId="0" fillId="34" borderId="0" xfId="0" applyFill="1" applyAlignment="1">
      <alignment horizontal="center" shrinkToFit="1"/>
    </xf>
    <xf numFmtId="0" fontId="0" fillId="34" borderId="0" xfId="0" applyFill="1" applyAlignment="1">
      <alignment shrinkToFit="1"/>
    </xf>
    <xf numFmtId="17" fontId="3" fillId="34" borderId="0" xfId="0" applyNumberFormat="1" applyFont="1" applyFill="1" applyAlignment="1">
      <alignment shrinkToFit="1"/>
    </xf>
    <xf numFmtId="1" fontId="7" fillId="34" borderId="0" xfId="0" applyNumberFormat="1" applyFont="1" applyFill="1" applyAlignment="1">
      <alignment shrinkToFit="1"/>
    </xf>
    <xf numFmtId="165" fontId="7" fillId="34" borderId="0" xfId="0" applyNumberFormat="1" applyFont="1" applyFill="1" applyAlignment="1">
      <alignment shrinkToFit="1"/>
    </xf>
    <xf numFmtId="165" fontId="7" fillId="34" borderId="0" xfId="0" applyNumberFormat="1" applyFont="1" applyFill="1" applyAlignment="1">
      <alignment horizontal="center" shrinkToFit="1"/>
    </xf>
    <xf numFmtId="165" fontId="3" fillId="34" borderId="0" xfId="0" applyNumberFormat="1" applyFont="1" applyFill="1" applyAlignment="1">
      <alignment shrinkToFit="1"/>
    </xf>
    <xf numFmtId="164" fontId="4" fillId="35" borderId="0" xfId="0" applyNumberFormat="1" applyFont="1" applyFill="1" applyAlignment="1">
      <alignment shrinkToFit="1"/>
    </xf>
    <xf numFmtId="0" fontId="0" fillId="35" borderId="0" xfId="0" applyFill="1" applyAlignment="1">
      <alignment horizontal="center" shrinkToFit="1"/>
    </xf>
    <xf numFmtId="0" fontId="0" fillId="35" borderId="0" xfId="0" applyFill="1" applyAlignment="1">
      <alignment shrinkToFit="1"/>
    </xf>
    <xf numFmtId="17" fontId="3" fillId="35" borderId="0" xfId="0" applyNumberFormat="1" applyFont="1" applyFill="1" applyAlignment="1">
      <alignment shrinkToFit="1"/>
    </xf>
    <xf numFmtId="1" fontId="7" fillId="35" borderId="0" xfId="0" applyNumberFormat="1" applyFont="1" applyFill="1" applyAlignment="1">
      <alignment shrinkToFit="1"/>
    </xf>
    <xf numFmtId="165" fontId="7" fillId="35" borderId="0" xfId="0" applyNumberFormat="1" applyFont="1" applyFill="1" applyAlignment="1">
      <alignment shrinkToFit="1"/>
    </xf>
    <xf numFmtId="165" fontId="7" fillId="35" borderId="0" xfId="0" applyNumberFormat="1" applyFont="1" applyFill="1" applyAlignment="1">
      <alignment horizontal="center" shrinkToFit="1"/>
    </xf>
    <xf numFmtId="165" fontId="6" fillId="35" borderId="0" xfId="0" applyNumberFormat="1" applyFont="1" applyFill="1" applyAlignment="1">
      <alignment shrinkToFit="1"/>
    </xf>
    <xf numFmtId="0" fontId="0" fillId="34" borderId="0" xfId="0" applyFill="1"/>
    <xf numFmtId="165" fontId="16" fillId="34" borderId="0" xfId="0" applyNumberFormat="1" applyFont="1" applyFill="1" applyAlignment="1">
      <alignment shrinkToFit="1"/>
    </xf>
    <xf numFmtId="0" fontId="0" fillId="35" borderId="0" xfId="0" applyFill="1"/>
    <xf numFmtId="0" fontId="0" fillId="35" borderId="0" xfId="0" applyNumberFormat="1" applyFill="1" applyAlignment="1">
      <alignment horizontal="center" shrinkToFit="1"/>
    </xf>
    <xf numFmtId="165" fontId="14" fillId="35" borderId="0" xfId="0" applyNumberFormat="1" applyFont="1" applyFill="1" applyAlignment="1">
      <alignment shrinkToFit="1"/>
    </xf>
    <xf numFmtId="165" fontId="14" fillId="35" borderId="0" xfId="0" applyNumberFormat="1" applyFont="1" applyFill="1" applyAlignment="1">
      <alignment horizontal="center" shrinkToFit="1"/>
    </xf>
    <xf numFmtId="165" fontId="18" fillId="35" borderId="0" xfId="0" applyNumberFormat="1" applyFont="1" applyFill="1" applyAlignment="1">
      <alignment shrinkToFit="1"/>
    </xf>
    <xf numFmtId="0" fontId="17" fillId="35" borderId="0" xfId="0" applyFont="1" applyFill="1" applyAlignment="1">
      <alignment horizontal="center" shrinkToFit="1"/>
    </xf>
    <xf numFmtId="164" fontId="4" fillId="36" borderId="0" xfId="0" applyNumberFormat="1" applyFont="1" applyFill="1" applyAlignment="1">
      <alignment shrinkToFit="1"/>
    </xf>
    <xf numFmtId="0" fontId="0" fillId="36" borderId="0" xfId="0" applyFill="1" applyAlignment="1">
      <alignment horizontal="center" shrinkToFit="1"/>
    </xf>
    <xf numFmtId="0" fontId="0" fillId="36" borderId="0" xfId="0" applyFill="1" applyAlignment="1">
      <alignment shrinkToFit="1"/>
    </xf>
    <xf numFmtId="17" fontId="3" fillId="36" borderId="0" xfId="0" applyNumberFormat="1" applyFont="1" applyFill="1" applyAlignment="1">
      <alignment shrinkToFit="1"/>
    </xf>
    <xf numFmtId="1" fontId="7" fillId="36" borderId="0" xfId="0" applyNumberFormat="1" applyFont="1" applyFill="1" applyAlignment="1">
      <alignment shrinkToFit="1"/>
    </xf>
    <xf numFmtId="165" fontId="7" fillId="36" borderId="0" xfId="0" applyNumberFormat="1" applyFont="1" applyFill="1" applyAlignment="1">
      <alignment shrinkToFit="1"/>
    </xf>
    <xf numFmtId="165" fontId="7" fillId="36" borderId="0" xfId="0" applyNumberFormat="1" applyFont="1" applyFill="1" applyAlignment="1">
      <alignment horizontal="center" shrinkToFit="1"/>
    </xf>
    <xf numFmtId="165" fontId="6" fillId="36" borderId="0" xfId="0" applyNumberFormat="1" applyFont="1" applyFill="1" applyAlignment="1">
      <alignment shrinkToFit="1"/>
    </xf>
    <xf numFmtId="164" fontId="4" fillId="37" borderId="0" xfId="0" applyNumberFormat="1" applyFont="1" applyFill="1" applyAlignment="1">
      <alignment shrinkToFit="1"/>
    </xf>
    <xf numFmtId="0" fontId="0" fillId="37" borderId="0" xfId="0" applyFill="1" applyAlignment="1">
      <alignment horizontal="center" shrinkToFit="1"/>
    </xf>
    <xf numFmtId="0" fontId="0" fillId="37" borderId="0" xfId="0" applyFill="1" applyAlignment="1">
      <alignment shrinkToFit="1"/>
    </xf>
    <xf numFmtId="17" fontId="3" fillId="37" borderId="0" xfId="0" applyNumberFormat="1" applyFont="1" applyFill="1" applyAlignment="1">
      <alignment shrinkToFit="1"/>
    </xf>
    <xf numFmtId="1" fontId="7" fillId="37" borderId="0" xfId="0" applyNumberFormat="1" applyFont="1" applyFill="1" applyAlignment="1">
      <alignment shrinkToFit="1"/>
    </xf>
    <xf numFmtId="165" fontId="7" fillId="37" borderId="0" xfId="0" applyNumberFormat="1" applyFont="1" applyFill="1" applyAlignment="1">
      <alignment shrinkToFit="1"/>
    </xf>
    <xf numFmtId="165" fontId="7" fillId="37" borderId="0" xfId="0" applyNumberFormat="1" applyFont="1" applyFill="1" applyAlignment="1">
      <alignment horizontal="center" shrinkToFit="1"/>
    </xf>
    <xf numFmtId="165" fontId="3" fillId="37" borderId="0" xfId="0" applyNumberFormat="1" applyFont="1" applyFill="1" applyAlignment="1">
      <alignment shrinkToFit="1"/>
    </xf>
    <xf numFmtId="0" fontId="17" fillId="36" borderId="0" xfId="0" applyFont="1" applyFill="1" applyAlignment="1">
      <alignment horizontal="center" shrinkToFit="1"/>
    </xf>
    <xf numFmtId="1" fontId="14" fillId="36" borderId="0" xfId="0" applyNumberFormat="1" applyFont="1" applyFill="1" applyAlignment="1">
      <alignment shrinkToFit="1"/>
    </xf>
    <xf numFmtId="165" fontId="14" fillId="36" borderId="0" xfId="0" applyNumberFormat="1" applyFont="1" applyFill="1" applyAlignment="1">
      <alignment shrinkToFit="1"/>
    </xf>
    <xf numFmtId="165" fontId="18" fillId="36" borderId="0" xfId="0" applyNumberFormat="1" applyFont="1" applyFill="1" applyAlignment="1">
      <alignment shrinkToFit="1"/>
    </xf>
    <xf numFmtId="1" fontId="14" fillId="37" borderId="0" xfId="0" applyNumberFormat="1" applyFont="1" applyFill="1" applyAlignment="1">
      <alignment shrinkToFit="1"/>
    </xf>
    <xf numFmtId="165" fontId="14" fillId="37" borderId="0" xfId="0" applyNumberFormat="1" applyFont="1" applyFill="1" applyAlignment="1">
      <alignment shrinkToFit="1"/>
    </xf>
    <xf numFmtId="165" fontId="16" fillId="37" borderId="0" xfId="0" applyNumberFormat="1" applyFont="1" applyFill="1" applyAlignment="1">
      <alignment shrinkToFit="1"/>
    </xf>
    <xf numFmtId="165" fontId="6" fillId="37" borderId="0" xfId="0" applyNumberFormat="1" applyFont="1" applyFill="1" applyAlignment="1">
      <alignment shrinkToFit="1"/>
    </xf>
    <xf numFmtId="165" fontId="16" fillId="36" borderId="0" xfId="0" applyNumberFormat="1" applyFont="1" applyFill="1" applyAlignment="1">
      <alignment shrinkToFit="1"/>
    </xf>
    <xf numFmtId="164" fontId="4" fillId="0" borderId="0" xfId="0" applyNumberFormat="1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 shrinkToFi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8985"/>
  <sheetViews>
    <sheetView tabSelected="1" zoomScale="75" zoomScaleNormal="100" workbookViewId="0">
      <pane ySplit="6" topLeftCell="A7787" activePane="bottomLeft" state="frozen"/>
      <selection pane="bottomLeft" activeCell="P7789" sqref="P7789:R7789"/>
    </sheetView>
  </sheetViews>
  <sheetFormatPr baseColWidth="10" defaultRowHeight="12.75" x14ac:dyDescent="0.2"/>
  <cols>
    <col min="1" max="1" width="9.85546875" style="4" bestFit="1" customWidth="1"/>
    <col min="2" max="2" width="9.7109375" style="5" customWidth="1"/>
    <col min="3" max="5" width="10.7109375" style="5" customWidth="1"/>
    <col min="6" max="6" width="10.7109375" style="6" customWidth="1"/>
    <col min="7" max="10" width="11.42578125" style="6"/>
    <col min="11" max="11" width="15.28515625" style="6" customWidth="1"/>
    <col min="12" max="12" width="14.7109375" style="6" customWidth="1"/>
    <col min="13" max="13" width="13.42578125" style="6" customWidth="1"/>
    <col min="14" max="14" width="13.7109375" style="123" customWidth="1"/>
    <col min="15" max="15" width="13.85546875" style="123" customWidth="1"/>
    <col min="16" max="16" width="14.5703125" style="123" customWidth="1"/>
    <col min="17" max="17" width="14.7109375" style="123" customWidth="1"/>
    <col min="18" max="18" width="13.42578125" style="123" customWidth="1"/>
    <col min="19" max="19" width="11.42578125" style="123"/>
    <col min="20" max="16384" width="11.42578125" style="6"/>
  </cols>
  <sheetData>
    <row r="1" spans="1:19" s="2" customFormat="1" ht="36" customHeight="1" x14ac:dyDescent="0.35">
      <c r="A1" s="1" t="s">
        <v>0</v>
      </c>
      <c r="B1" s="1"/>
      <c r="C1" s="1"/>
      <c r="D1" s="1"/>
      <c r="E1" s="1"/>
      <c r="F1" s="1"/>
    </row>
    <row r="2" spans="1:19" s="2" customFormat="1" ht="36" customHeight="1" x14ac:dyDescent="0.25">
      <c r="A2" s="3" t="s">
        <v>1</v>
      </c>
    </row>
    <row r="3" spans="1:19" s="2" customFormat="1" ht="36" customHeight="1" x14ac:dyDescent="0.2"/>
    <row r="4" spans="1:19" x14ac:dyDescent="0.2">
      <c r="F4" s="5"/>
      <c r="N4" s="7"/>
      <c r="O4" s="8"/>
      <c r="P4" s="8"/>
      <c r="Q4" s="8"/>
      <c r="R4" s="9"/>
      <c r="S4" s="8"/>
    </row>
    <row r="5" spans="1:19" s="13" customFormat="1" ht="56.25" customHeight="1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19</v>
      </c>
      <c r="S5" s="8"/>
    </row>
    <row r="6" spans="1:19" s="13" customFormat="1" x14ac:dyDescent="0.2">
      <c r="A6" s="14"/>
      <c r="B6" s="15"/>
      <c r="C6" s="15"/>
      <c r="D6" s="15"/>
      <c r="E6" s="15"/>
      <c r="M6" s="16"/>
      <c r="N6" s="16"/>
      <c r="O6" s="16"/>
      <c r="P6" s="8"/>
      <c r="Q6" s="8"/>
      <c r="R6" s="9"/>
      <c r="S6" s="8"/>
    </row>
    <row r="7" spans="1:19" x14ac:dyDescent="0.2">
      <c r="A7" s="17">
        <v>35554</v>
      </c>
      <c r="B7" s="18">
        <v>45</v>
      </c>
      <c r="C7" s="18">
        <v>24</v>
      </c>
      <c r="D7" s="18">
        <v>35</v>
      </c>
      <c r="E7" s="19">
        <f t="shared" ref="E7:E70" si="0">AVERAGE(C7:D7)</f>
        <v>29.5</v>
      </c>
      <c r="K7" s="6">
        <f t="shared" ref="K7:K70" si="1">D7-C7</f>
        <v>11</v>
      </c>
      <c r="N7" s="7"/>
      <c r="O7" s="8"/>
      <c r="P7" s="8"/>
      <c r="Q7" s="8"/>
      <c r="R7" s="9"/>
      <c r="S7" s="8"/>
    </row>
    <row r="8" spans="1:19" x14ac:dyDescent="0.2">
      <c r="A8" s="17">
        <v>35555</v>
      </c>
      <c r="B8" s="18">
        <v>17</v>
      </c>
      <c r="C8" s="18">
        <v>24</v>
      </c>
      <c r="D8" s="18">
        <v>32</v>
      </c>
      <c r="E8" s="19">
        <f t="shared" si="0"/>
        <v>28</v>
      </c>
      <c r="K8" s="6">
        <f t="shared" si="1"/>
        <v>8</v>
      </c>
      <c r="N8" s="7"/>
      <c r="O8" s="8"/>
      <c r="P8" s="8"/>
      <c r="Q8" s="8"/>
      <c r="R8" s="9"/>
      <c r="S8" s="8"/>
    </row>
    <row r="9" spans="1:19" x14ac:dyDescent="0.2">
      <c r="A9" s="17">
        <v>35556</v>
      </c>
      <c r="B9" s="18">
        <v>3</v>
      </c>
      <c r="C9" s="18">
        <v>24</v>
      </c>
      <c r="D9" s="18">
        <v>34</v>
      </c>
      <c r="E9" s="19">
        <f t="shared" si="0"/>
        <v>29</v>
      </c>
      <c r="K9" s="6">
        <f t="shared" si="1"/>
        <v>10</v>
      </c>
      <c r="N9" s="7"/>
      <c r="O9" s="8"/>
      <c r="P9" s="8"/>
      <c r="Q9" s="8"/>
      <c r="R9" s="9"/>
      <c r="S9" s="8"/>
    </row>
    <row r="10" spans="1:19" x14ac:dyDescent="0.2">
      <c r="A10" s="17">
        <v>35557</v>
      </c>
      <c r="B10" s="18">
        <v>0</v>
      </c>
      <c r="C10" s="18">
        <v>24</v>
      </c>
      <c r="D10" s="18">
        <v>34</v>
      </c>
      <c r="E10" s="19">
        <f t="shared" si="0"/>
        <v>29</v>
      </c>
      <c r="K10" s="6">
        <f t="shared" si="1"/>
        <v>10</v>
      </c>
      <c r="N10" s="7"/>
      <c r="O10" s="8"/>
      <c r="P10" s="8"/>
      <c r="Q10" s="8"/>
      <c r="R10" s="9"/>
      <c r="S10" s="8"/>
    </row>
    <row r="11" spans="1:19" x14ac:dyDescent="0.2">
      <c r="A11" s="17">
        <v>35558</v>
      </c>
      <c r="B11" s="18">
        <v>7</v>
      </c>
      <c r="C11" s="18">
        <v>24.5</v>
      </c>
      <c r="D11" s="18">
        <v>34.5</v>
      </c>
      <c r="E11" s="19">
        <f t="shared" si="0"/>
        <v>29.5</v>
      </c>
      <c r="K11" s="6">
        <f t="shared" si="1"/>
        <v>10</v>
      </c>
      <c r="N11" s="7"/>
      <c r="O11" s="8"/>
      <c r="P11" s="8"/>
      <c r="Q11" s="8"/>
      <c r="R11" s="9"/>
      <c r="S11" s="8"/>
    </row>
    <row r="12" spans="1:19" x14ac:dyDescent="0.2">
      <c r="A12" s="17">
        <v>35559</v>
      </c>
      <c r="B12" s="18">
        <v>13</v>
      </c>
      <c r="C12" s="18">
        <v>24</v>
      </c>
      <c r="D12" s="18">
        <v>34</v>
      </c>
      <c r="E12" s="19">
        <f t="shared" si="0"/>
        <v>29</v>
      </c>
      <c r="K12" s="6">
        <f t="shared" si="1"/>
        <v>10</v>
      </c>
      <c r="N12" s="7"/>
      <c r="O12" s="8"/>
      <c r="P12" s="8"/>
      <c r="Q12" s="8"/>
      <c r="R12" s="9"/>
      <c r="S12" s="8"/>
    </row>
    <row r="13" spans="1:19" x14ac:dyDescent="0.2">
      <c r="A13" s="17">
        <v>35560</v>
      </c>
      <c r="B13" s="18">
        <v>5</v>
      </c>
      <c r="C13" s="18">
        <v>24</v>
      </c>
      <c r="D13" s="18">
        <v>34</v>
      </c>
      <c r="E13" s="19">
        <f t="shared" si="0"/>
        <v>29</v>
      </c>
      <c r="K13" s="6">
        <f t="shared" si="1"/>
        <v>10</v>
      </c>
      <c r="N13" s="7"/>
      <c r="O13" s="8"/>
      <c r="P13" s="8"/>
      <c r="Q13" s="8"/>
      <c r="R13" s="9"/>
      <c r="S13" s="8"/>
    </row>
    <row r="14" spans="1:19" x14ac:dyDescent="0.2">
      <c r="A14" s="17">
        <v>35561</v>
      </c>
      <c r="B14" s="18">
        <v>4</v>
      </c>
      <c r="C14" s="18">
        <v>24</v>
      </c>
      <c r="D14" s="18">
        <v>32</v>
      </c>
      <c r="E14" s="19">
        <f t="shared" si="0"/>
        <v>28</v>
      </c>
      <c r="K14" s="6">
        <f t="shared" si="1"/>
        <v>8</v>
      </c>
      <c r="N14" s="7"/>
      <c r="O14" s="8"/>
      <c r="P14" s="8"/>
      <c r="Q14" s="8"/>
      <c r="R14" s="9"/>
      <c r="S14" s="8"/>
    </row>
    <row r="15" spans="1:19" x14ac:dyDescent="0.2">
      <c r="A15" s="17">
        <v>35562</v>
      </c>
      <c r="B15" s="18">
        <v>33</v>
      </c>
      <c r="C15" s="18">
        <v>24</v>
      </c>
      <c r="D15" s="18">
        <v>32</v>
      </c>
      <c r="E15" s="19">
        <f t="shared" si="0"/>
        <v>28</v>
      </c>
      <c r="K15" s="6">
        <f t="shared" si="1"/>
        <v>8</v>
      </c>
      <c r="N15" s="7"/>
      <c r="O15" s="8"/>
      <c r="P15" s="8"/>
      <c r="Q15" s="8"/>
      <c r="R15" s="9"/>
      <c r="S15" s="8"/>
    </row>
    <row r="16" spans="1:19" x14ac:dyDescent="0.2">
      <c r="A16" s="17">
        <v>35563</v>
      </c>
      <c r="B16" s="18">
        <v>24</v>
      </c>
      <c r="C16" s="18">
        <v>24</v>
      </c>
      <c r="D16" s="18">
        <v>32</v>
      </c>
      <c r="E16" s="19">
        <f t="shared" si="0"/>
        <v>28</v>
      </c>
      <c r="K16" s="6">
        <f t="shared" si="1"/>
        <v>8</v>
      </c>
      <c r="N16" s="7"/>
      <c r="O16" s="8"/>
      <c r="P16" s="8"/>
      <c r="Q16" s="8"/>
      <c r="R16" s="9"/>
      <c r="S16" s="8"/>
    </row>
    <row r="17" spans="1:19" x14ac:dyDescent="0.2">
      <c r="A17" s="17">
        <v>35564</v>
      </c>
      <c r="B17" s="18">
        <v>1.5</v>
      </c>
      <c r="C17" s="18">
        <v>23.5</v>
      </c>
      <c r="D17" s="18">
        <v>34</v>
      </c>
      <c r="E17" s="19">
        <f t="shared" si="0"/>
        <v>28.75</v>
      </c>
      <c r="K17" s="6">
        <f t="shared" si="1"/>
        <v>10.5</v>
      </c>
      <c r="N17" s="7"/>
      <c r="O17" s="20"/>
      <c r="P17" s="8"/>
      <c r="Q17" s="8"/>
      <c r="R17" s="9"/>
      <c r="S17" s="20"/>
    </row>
    <row r="18" spans="1:19" x14ac:dyDescent="0.2">
      <c r="A18" s="17">
        <v>35565</v>
      </c>
      <c r="B18" s="18">
        <v>78</v>
      </c>
      <c r="C18" s="18">
        <v>24</v>
      </c>
      <c r="D18" s="18">
        <v>34</v>
      </c>
      <c r="E18" s="19">
        <f t="shared" si="0"/>
        <v>29</v>
      </c>
      <c r="K18" s="6">
        <f t="shared" si="1"/>
        <v>10</v>
      </c>
      <c r="N18" s="7"/>
      <c r="O18" s="8"/>
      <c r="P18" s="8"/>
      <c r="Q18" s="8"/>
      <c r="R18" s="9"/>
      <c r="S18" s="8"/>
    </row>
    <row r="19" spans="1:19" x14ac:dyDescent="0.2">
      <c r="A19" s="17">
        <v>35566</v>
      </c>
      <c r="B19" s="18">
        <v>0</v>
      </c>
      <c r="C19" s="18">
        <v>24</v>
      </c>
      <c r="D19" s="18">
        <v>35</v>
      </c>
      <c r="E19" s="19">
        <f t="shared" si="0"/>
        <v>29.5</v>
      </c>
      <c r="K19" s="6">
        <f t="shared" si="1"/>
        <v>11</v>
      </c>
      <c r="N19" s="7"/>
      <c r="O19" s="8"/>
      <c r="P19" s="8"/>
      <c r="Q19" s="8"/>
      <c r="R19" s="9"/>
      <c r="S19" s="8"/>
    </row>
    <row r="20" spans="1:19" x14ac:dyDescent="0.2">
      <c r="A20" s="17">
        <v>35567</v>
      </c>
      <c r="B20" s="18">
        <v>0</v>
      </c>
      <c r="C20" s="18">
        <v>24</v>
      </c>
      <c r="D20" s="18">
        <v>35</v>
      </c>
      <c r="E20" s="19">
        <f t="shared" si="0"/>
        <v>29.5</v>
      </c>
      <c r="K20" s="6">
        <f t="shared" si="1"/>
        <v>11</v>
      </c>
      <c r="N20" s="7"/>
      <c r="O20" s="8"/>
      <c r="P20" s="8"/>
      <c r="Q20" s="8"/>
      <c r="R20" s="9"/>
      <c r="S20" s="8"/>
    </row>
    <row r="21" spans="1:19" x14ac:dyDescent="0.2">
      <c r="A21" s="17">
        <v>35568</v>
      </c>
      <c r="B21" s="18">
        <v>12</v>
      </c>
      <c r="C21" s="18">
        <v>24</v>
      </c>
      <c r="D21" s="18">
        <v>32</v>
      </c>
      <c r="E21" s="19">
        <f t="shared" si="0"/>
        <v>28</v>
      </c>
      <c r="K21" s="6">
        <f t="shared" si="1"/>
        <v>8</v>
      </c>
      <c r="N21" s="7"/>
      <c r="O21" s="8"/>
      <c r="P21" s="8"/>
      <c r="Q21" s="8"/>
      <c r="R21" s="9"/>
      <c r="S21" s="8"/>
    </row>
    <row r="22" spans="1:19" x14ac:dyDescent="0.2">
      <c r="A22" s="17">
        <v>35569</v>
      </c>
      <c r="B22" s="21">
        <v>13.5</v>
      </c>
      <c r="C22" s="18">
        <v>24</v>
      </c>
      <c r="D22" s="18">
        <v>34</v>
      </c>
      <c r="E22" s="19">
        <f t="shared" si="0"/>
        <v>29</v>
      </c>
      <c r="K22" s="6">
        <f t="shared" si="1"/>
        <v>10</v>
      </c>
      <c r="N22" s="7"/>
      <c r="O22" s="8"/>
      <c r="P22" s="8"/>
      <c r="Q22" s="8"/>
      <c r="R22" s="9"/>
      <c r="S22" s="8"/>
    </row>
    <row r="23" spans="1:19" x14ac:dyDescent="0.2">
      <c r="A23" s="17">
        <v>35570</v>
      </c>
      <c r="B23" s="18">
        <v>0</v>
      </c>
      <c r="C23" s="18">
        <v>25</v>
      </c>
      <c r="D23" s="18">
        <v>34</v>
      </c>
      <c r="E23" s="19">
        <f t="shared" si="0"/>
        <v>29.5</v>
      </c>
      <c r="K23" s="6">
        <f t="shared" si="1"/>
        <v>9</v>
      </c>
      <c r="N23" s="7"/>
      <c r="O23" s="8"/>
      <c r="P23" s="8"/>
      <c r="Q23" s="8"/>
      <c r="R23" s="9"/>
      <c r="S23" s="8"/>
    </row>
    <row r="24" spans="1:19" x14ac:dyDescent="0.2">
      <c r="A24" s="17">
        <v>35571</v>
      </c>
      <c r="B24" s="18">
        <v>8</v>
      </c>
      <c r="C24" s="18">
        <v>24</v>
      </c>
      <c r="D24" s="18">
        <v>34</v>
      </c>
      <c r="E24" s="19">
        <f t="shared" si="0"/>
        <v>29</v>
      </c>
      <c r="K24" s="6">
        <f t="shared" si="1"/>
        <v>10</v>
      </c>
      <c r="N24" s="7"/>
      <c r="O24" s="8"/>
      <c r="P24" s="8"/>
      <c r="Q24" s="8"/>
      <c r="R24" s="9"/>
      <c r="S24" s="8"/>
    </row>
    <row r="25" spans="1:19" x14ac:dyDescent="0.2">
      <c r="A25" s="17">
        <v>35572</v>
      </c>
      <c r="B25" s="18">
        <v>18.5</v>
      </c>
      <c r="C25" s="18">
        <v>24</v>
      </c>
      <c r="D25" s="18">
        <v>34</v>
      </c>
      <c r="E25" s="19">
        <f t="shared" si="0"/>
        <v>29</v>
      </c>
      <c r="K25" s="6">
        <f t="shared" si="1"/>
        <v>10</v>
      </c>
      <c r="N25" s="7"/>
      <c r="O25" s="8"/>
      <c r="P25" s="8"/>
      <c r="Q25" s="8"/>
      <c r="R25" s="9"/>
      <c r="S25" s="8"/>
    </row>
    <row r="26" spans="1:19" x14ac:dyDescent="0.2">
      <c r="A26" s="17">
        <v>35573</v>
      </c>
      <c r="B26" s="18">
        <v>23</v>
      </c>
      <c r="C26" s="18">
        <v>24</v>
      </c>
      <c r="D26" s="18">
        <v>34</v>
      </c>
      <c r="E26" s="19">
        <f t="shared" si="0"/>
        <v>29</v>
      </c>
      <c r="K26" s="6">
        <f t="shared" si="1"/>
        <v>10</v>
      </c>
      <c r="N26" s="7"/>
      <c r="O26" s="8"/>
      <c r="P26" s="8"/>
      <c r="Q26" s="8"/>
      <c r="R26" s="9"/>
      <c r="S26" s="8"/>
    </row>
    <row r="27" spans="1:19" x14ac:dyDescent="0.2">
      <c r="A27" s="17">
        <v>35574</v>
      </c>
      <c r="B27" s="18">
        <v>6</v>
      </c>
      <c r="C27" s="18">
        <v>25</v>
      </c>
      <c r="D27" s="18">
        <v>35</v>
      </c>
      <c r="E27" s="19">
        <f t="shared" si="0"/>
        <v>30</v>
      </c>
      <c r="K27" s="6">
        <f t="shared" si="1"/>
        <v>10</v>
      </c>
      <c r="N27" s="7"/>
      <c r="O27" s="8"/>
      <c r="P27" s="8"/>
      <c r="Q27" s="8"/>
      <c r="R27" s="9"/>
      <c r="S27" s="8"/>
    </row>
    <row r="28" spans="1:19" x14ac:dyDescent="0.2">
      <c r="A28" s="17">
        <v>35575</v>
      </c>
      <c r="B28" s="18">
        <v>13</v>
      </c>
      <c r="C28" s="18">
        <v>25</v>
      </c>
      <c r="D28" s="18">
        <v>35</v>
      </c>
      <c r="E28" s="19">
        <f t="shared" si="0"/>
        <v>30</v>
      </c>
      <c r="K28" s="6">
        <f t="shared" si="1"/>
        <v>10</v>
      </c>
      <c r="N28" s="7"/>
      <c r="O28" s="8"/>
      <c r="P28" s="8"/>
      <c r="Q28" s="8"/>
      <c r="R28" s="9"/>
      <c r="S28" s="8"/>
    </row>
    <row r="29" spans="1:19" x14ac:dyDescent="0.2">
      <c r="A29" s="17">
        <v>35576</v>
      </c>
      <c r="B29" s="18">
        <v>5</v>
      </c>
      <c r="C29" s="18">
        <v>26</v>
      </c>
      <c r="D29" s="18">
        <v>34</v>
      </c>
      <c r="E29" s="19">
        <f t="shared" si="0"/>
        <v>30</v>
      </c>
      <c r="K29" s="6">
        <f t="shared" si="1"/>
        <v>8</v>
      </c>
      <c r="N29" s="7"/>
      <c r="O29" s="8"/>
      <c r="P29" s="8"/>
      <c r="Q29" s="8"/>
      <c r="R29" s="9"/>
      <c r="S29" s="8"/>
    </row>
    <row r="30" spans="1:19" x14ac:dyDescent="0.2">
      <c r="A30" s="17">
        <v>35577</v>
      </c>
      <c r="B30" s="18">
        <v>3</v>
      </c>
      <c r="C30" s="18">
        <v>24</v>
      </c>
      <c r="D30" s="18">
        <v>34</v>
      </c>
      <c r="E30" s="19">
        <f t="shared" si="0"/>
        <v>29</v>
      </c>
      <c r="K30" s="6">
        <f t="shared" si="1"/>
        <v>10</v>
      </c>
      <c r="N30" s="7"/>
      <c r="O30" s="8"/>
      <c r="P30" s="8"/>
      <c r="Q30" s="8"/>
      <c r="R30" s="9"/>
      <c r="S30" s="8"/>
    </row>
    <row r="31" spans="1:19" x14ac:dyDescent="0.2">
      <c r="A31" s="17">
        <v>35578</v>
      </c>
      <c r="B31" s="18">
        <v>10</v>
      </c>
      <c r="C31" s="18">
        <v>24</v>
      </c>
      <c r="D31" s="18">
        <v>33.5</v>
      </c>
      <c r="E31" s="19">
        <f t="shared" si="0"/>
        <v>28.75</v>
      </c>
      <c r="K31" s="6">
        <f t="shared" si="1"/>
        <v>9.5</v>
      </c>
      <c r="N31" s="7"/>
      <c r="O31" s="8"/>
      <c r="P31" s="8"/>
      <c r="Q31" s="8"/>
      <c r="R31" s="9"/>
      <c r="S31" s="8"/>
    </row>
    <row r="32" spans="1:19" x14ac:dyDescent="0.2">
      <c r="A32" s="17">
        <v>35579</v>
      </c>
      <c r="B32" s="18">
        <v>50</v>
      </c>
      <c r="C32" s="18">
        <v>23</v>
      </c>
      <c r="D32" s="18">
        <v>33.5</v>
      </c>
      <c r="E32" s="19">
        <f t="shared" si="0"/>
        <v>28.25</v>
      </c>
      <c r="K32" s="6">
        <f t="shared" si="1"/>
        <v>10.5</v>
      </c>
      <c r="N32" s="7"/>
      <c r="O32" s="8"/>
      <c r="P32" s="8"/>
      <c r="Q32" s="8"/>
      <c r="R32" s="9"/>
      <c r="S32" s="8"/>
    </row>
    <row r="33" spans="1:19" x14ac:dyDescent="0.2">
      <c r="A33" s="17">
        <v>35580</v>
      </c>
      <c r="B33" s="18">
        <v>21</v>
      </c>
      <c r="C33" s="18">
        <v>23</v>
      </c>
      <c r="D33" s="18">
        <v>33</v>
      </c>
      <c r="E33" s="19">
        <f t="shared" si="0"/>
        <v>28</v>
      </c>
      <c r="J33" s="22"/>
      <c r="K33" s="6">
        <f t="shared" si="1"/>
        <v>10</v>
      </c>
      <c r="N33" s="7"/>
      <c r="O33" s="8"/>
      <c r="P33" s="8"/>
      <c r="Q33" s="8"/>
      <c r="R33" s="9"/>
      <c r="S33" s="8"/>
    </row>
    <row r="34" spans="1:19" ht="15.75" x14ac:dyDescent="0.25">
      <c r="A34" s="17">
        <v>35581</v>
      </c>
      <c r="B34" s="18">
        <v>1</v>
      </c>
      <c r="C34" s="18">
        <v>24</v>
      </c>
      <c r="D34" s="18">
        <v>33</v>
      </c>
      <c r="E34" s="19">
        <f t="shared" si="0"/>
        <v>28.5</v>
      </c>
      <c r="F34" s="23">
        <v>35551</v>
      </c>
      <c r="G34" s="24">
        <f>SUM(B7:B34)</f>
        <v>414.5</v>
      </c>
      <c r="H34" s="24">
        <f>AVERAGE(C7:C34)</f>
        <v>24.107142857142858</v>
      </c>
      <c r="I34" s="24">
        <f>AVERAGE(D7:D34)</f>
        <v>33.732142857142854</v>
      </c>
      <c r="J34" s="24">
        <f>AVERAGE(H34:I34)</f>
        <v>28.919642857142854</v>
      </c>
      <c r="K34" s="6">
        <f t="shared" si="1"/>
        <v>9</v>
      </c>
      <c r="L34" s="25">
        <f>AVERAGE(K7:K34)</f>
        <v>9.625</v>
      </c>
      <c r="N34" s="7"/>
      <c r="O34" s="8"/>
      <c r="P34" s="8"/>
      <c r="Q34" s="8"/>
      <c r="R34" s="9"/>
      <c r="S34" s="8"/>
    </row>
    <row r="35" spans="1:19" x14ac:dyDescent="0.2">
      <c r="A35" s="26">
        <v>35582</v>
      </c>
      <c r="B35" s="27">
        <v>5</v>
      </c>
      <c r="C35" s="27">
        <v>23</v>
      </c>
      <c r="D35" s="27">
        <v>31</v>
      </c>
      <c r="E35" s="28">
        <f t="shared" si="0"/>
        <v>27</v>
      </c>
      <c r="K35" s="6">
        <f t="shared" si="1"/>
        <v>8</v>
      </c>
      <c r="N35" s="7"/>
      <c r="O35" s="8"/>
      <c r="P35" s="8"/>
      <c r="Q35" s="8"/>
      <c r="R35" s="9"/>
      <c r="S35" s="8"/>
    </row>
    <row r="36" spans="1:19" x14ac:dyDescent="0.2">
      <c r="A36" s="26">
        <v>35583</v>
      </c>
      <c r="B36" s="27">
        <v>0</v>
      </c>
      <c r="C36" s="27">
        <v>24</v>
      </c>
      <c r="D36" s="27">
        <v>34</v>
      </c>
      <c r="E36" s="28">
        <f t="shared" si="0"/>
        <v>29</v>
      </c>
      <c r="K36" s="6">
        <f t="shared" si="1"/>
        <v>10</v>
      </c>
      <c r="N36" s="7"/>
      <c r="O36" s="8"/>
      <c r="P36" s="8"/>
      <c r="Q36" s="8"/>
      <c r="R36" s="9"/>
      <c r="S36" s="8"/>
    </row>
    <row r="37" spans="1:19" x14ac:dyDescent="0.2">
      <c r="A37" s="26">
        <v>35584</v>
      </c>
      <c r="B37" s="27">
        <v>0</v>
      </c>
      <c r="C37" s="27">
        <v>24</v>
      </c>
      <c r="D37" s="27">
        <v>34</v>
      </c>
      <c r="E37" s="28">
        <f t="shared" si="0"/>
        <v>29</v>
      </c>
      <c r="K37" s="6">
        <f t="shared" si="1"/>
        <v>10</v>
      </c>
      <c r="N37" s="7"/>
      <c r="O37" s="8"/>
      <c r="P37" s="8"/>
      <c r="Q37" s="8"/>
      <c r="R37" s="9"/>
      <c r="S37" s="8"/>
    </row>
    <row r="38" spans="1:19" x14ac:dyDescent="0.2">
      <c r="A38" s="26">
        <v>35585</v>
      </c>
      <c r="B38" s="27">
        <v>33</v>
      </c>
      <c r="C38" s="27">
        <v>24.5</v>
      </c>
      <c r="D38" s="27">
        <v>35</v>
      </c>
      <c r="E38" s="28">
        <f t="shared" si="0"/>
        <v>29.75</v>
      </c>
      <c r="K38" s="6">
        <f t="shared" si="1"/>
        <v>10.5</v>
      </c>
      <c r="N38" s="7"/>
      <c r="O38" s="8"/>
      <c r="P38" s="8"/>
      <c r="Q38" s="8"/>
      <c r="R38" s="9"/>
      <c r="S38" s="8"/>
    </row>
    <row r="39" spans="1:19" x14ac:dyDescent="0.2">
      <c r="A39" s="26">
        <v>35586</v>
      </c>
      <c r="B39" s="27">
        <v>7.5</v>
      </c>
      <c r="C39" s="27">
        <v>24</v>
      </c>
      <c r="D39" s="27">
        <v>32.5</v>
      </c>
      <c r="E39" s="28">
        <f t="shared" si="0"/>
        <v>28.25</v>
      </c>
      <c r="K39" s="6">
        <f t="shared" si="1"/>
        <v>8.5</v>
      </c>
      <c r="N39" s="7"/>
      <c r="O39" s="8"/>
      <c r="P39" s="8"/>
      <c r="Q39" s="8"/>
      <c r="R39" s="9"/>
      <c r="S39" s="8"/>
    </row>
    <row r="40" spans="1:19" x14ac:dyDescent="0.2">
      <c r="A40" s="26">
        <v>35587</v>
      </c>
      <c r="B40" s="27">
        <v>87</v>
      </c>
      <c r="C40" s="27">
        <v>23</v>
      </c>
      <c r="D40" s="27">
        <v>33.5</v>
      </c>
      <c r="E40" s="28">
        <f t="shared" si="0"/>
        <v>28.25</v>
      </c>
      <c r="K40" s="6">
        <f t="shared" si="1"/>
        <v>10.5</v>
      </c>
      <c r="N40" s="7"/>
      <c r="O40" s="8"/>
      <c r="P40" s="8"/>
      <c r="Q40" s="8"/>
      <c r="R40" s="9"/>
      <c r="S40" s="8"/>
    </row>
    <row r="41" spans="1:19" x14ac:dyDescent="0.2">
      <c r="A41" s="26">
        <v>35588</v>
      </c>
      <c r="B41" s="27">
        <v>1</v>
      </c>
      <c r="C41" s="27">
        <v>24</v>
      </c>
      <c r="D41" s="27">
        <v>26</v>
      </c>
      <c r="E41" s="28">
        <f t="shared" si="0"/>
        <v>25</v>
      </c>
      <c r="K41" s="6">
        <f t="shared" si="1"/>
        <v>2</v>
      </c>
      <c r="N41" s="7"/>
      <c r="O41" s="8"/>
      <c r="P41" s="8"/>
      <c r="Q41" s="8"/>
      <c r="R41" s="9"/>
      <c r="S41" s="8"/>
    </row>
    <row r="42" spans="1:19" x14ac:dyDescent="0.2">
      <c r="A42" s="26">
        <v>35589</v>
      </c>
      <c r="B42" s="27">
        <v>0</v>
      </c>
      <c r="C42" s="27">
        <v>24</v>
      </c>
      <c r="D42" s="27">
        <v>32</v>
      </c>
      <c r="E42" s="28">
        <f t="shared" si="0"/>
        <v>28</v>
      </c>
      <c r="K42" s="6">
        <f t="shared" si="1"/>
        <v>8</v>
      </c>
      <c r="N42" s="7"/>
      <c r="O42" s="8"/>
      <c r="P42" s="8"/>
      <c r="Q42" s="8"/>
      <c r="R42" s="9"/>
      <c r="S42" s="8"/>
    </row>
    <row r="43" spans="1:19" x14ac:dyDescent="0.2">
      <c r="A43" s="26">
        <v>35590</v>
      </c>
      <c r="B43" s="27">
        <v>2</v>
      </c>
      <c r="C43" s="27">
        <v>20.5</v>
      </c>
      <c r="D43" s="27">
        <v>33.5</v>
      </c>
      <c r="E43" s="28">
        <f t="shared" si="0"/>
        <v>27</v>
      </c>
      <c r="K43" s="6">
        <f t="shared" si="1"/>
        <v>13</v>
      </c>
      <c r="N43" s="7"/>
      <c r="O43" s="8"/>
      <c r="P43" s="8"/>
      <c r="Q43" s="8"/>
      <c r="R43" s="9"/>
      <c r="S43" s="8"/>
    </row>
    <row r="44" spans="1:19" x14ac:dyDescent="0.2">
      <c r="A44" s="26">
        <v>35591</v>
      </c>
      <c r="B44" s="27">
        <v>9</v>
      </c>
      <c r="C44" s="27">
        <v>24.5</v>
      </c>
      <c r="D44" s="27">
        <v>35</v>
      </c>
      <c r="E44" s="28">
        <f t="shared" si="0"/>
        <v>29.75</v>
      </c>
      <c r="K44" s="6">
        <f t="shared" si="1"/>
        <v>10.5</v>
      </c>
      <c r="N44" s="7"/>
      <c r="O44" s="8"/>
      <c r="P44" s="8"/>
      <c r="Q44" s="8"/>
      <c r="R44" s="9"/>
      <c r="S44" s="8"/>
    </row>
    <row r="45" spans="1:19" x14ac:dyDescent="0.2">
      <c r="A45" s="26">
        <v>35592</v>
      </c>
      <c r="B45" s="27">
        <v>16</v>
      </c>
      <c r="C45" s="27">
        <v>24</v>
      </c>
      <c r="D45" s="27">
        <v>32.5</v>
      </c>
      <c r="E45" s="28">
        <f t="shared" si="0"/>
        <v>28.25</v>
      </c>
      <c r="K45" s="6">
        <f t="shared" si="1"/>
        <v>8.5</v>
      </c>
      <c r="N45" s="7"/>
      <c r="O45" s="8"/>
      <c r="P45" s="8"/>
      <c r="Q45" s="8"/>
      <c r="R45" s="9"/>
      <c r="S45" s="8"/>
    </row>
    <row r="46" spans="1:19" x14ac:dyDescent="0.2">
      <c r="A46" s="26">
        <v>35593</v>
      </c>
      <c r="B46" s="27">
        <v>21</v>
      </c>
      <c r="C46" s="27">
        <v>23</v>
      </c>
      <c r="D46" s="27">
        <v>33</v>
      </c>
      <c r="E46" s="28">
        <f t="shared" si="0"/>
        <v>28</v>
      </c>
      <c r="K46" s="6">
        <f t="shared" si="1"/>
        <v>10</v>
      </c>
      <c r="N46" s="7"/>
      <c r="O46" s="8"/>
      <c r="P46" s="8"/>
      <c r="Q46" s="8"/>
      <c r="R46" s="9"/>
      <c r="S46" s="8"/>
    </row>
    <row r="47" spans="1:19" x14ac:dyDescent="0.2">
      <c r="A47" s="26">
        <v>35594</v>
      </c>
      <c r="B47" s="27">
        <v>16.5</v>
      </c>
      <c r="C47" s="27">
        <v>23</v>
      </c>
      <c r="D47" s="27">
        <v>33</v>
      </c>
      <c r="E47" s="28">
        <f t="shared" si="0"/>
        <v>28</v>
      </c>
      <c r="K47" s="6">
        <f t="shared" si="1"/>
        <v>10</v>
      </c>
      <c r="N47" s="7"/>
      <c r="O47" s="8"/>
      <c r="P47" s="8"/>
      <c r="Q47" s="8"/>
      <c r="R47" s="9"/>
      <c r="S47" s="8"/>
    </row>
    <row r="48" spans="1:19" x14ac:dyDescent="0.2">
      <c r="A48" s="26">
        <v>35595</v>
      </c>
      <c r="B48" s="27">
        <v>41</v>
      </c>
      <c r="C48" s="27">
        <v>22.5</v>
      </c>
      <c r="D48" s="27">
        <v>34.5</v>
      </c>
      <c r="E48" s="28">
        <f t="shared" si="0"/>
        <v>28.5</v>
      </c>
      <c r="K48" s="6">
        <f t="shared" si="1"/>
        <v>12</v>
      </c>
      <c r="N48" s="7"/>
      <c r="O48" s="8"/>
      <c r="P48" s="8"/>
      <c r="Q48" s="8"/>
      <c r="R48" s="9"/>
      <c r="S48" s="8"/>
    </row>
    <row r="49" spans="1:19" x14ac:dyDescent="0.2">
      <c r="A49" s="26">
        <v>35596</v>
      </c>
      <c r="B49" s="27">
        <v>1.5</v>
      </c>
      <c r="C49" s="27">
        <v>23.5</v>
      </c>
      <c r="D49" s="27">
        <v>33.5</v>
      </c>
      <c r="E49" s="28">
        <f t="shared" si="0"/>
        <v>28.5</v>
      </c>
      <c r="K49" s="6">
        <f t="shared" si="1"/>
        <v>10</v>
      </c>
      <c r="N49" s="7"/>
      <c r="O49" s="8"/>
      <c r="P49" s="8"/>
      <c r="Q49" s="8"/>
      <c r="R49" s="9"/>
      <c r="S49" s="8"/>
    </row>
    <row r="50" spans="1:19" x14ac:dyDescent="0.2">
      <c r="A50" s="26">
        <v>35597</v>
      </c>
      <c r="B50" s="27">
        <v>24</v>
      </c>
      <c r="C50" s="27">
        <v>24</v>
      </c>
      <c r="D50" s="27">
        <v>35</v>
      </c>
      <c r="E50" s="28">
        <f t="shared" si="0"/>
        <v>29.5</v>
      </c>
      <c r="K50" s="6">
        <f t="shared" si="1"/>
        <v>11</v>
      </c>
      <c r="N50" s="7"/>
      <c r="O50" s="8"/>
      <c r="P50" s="8"/>
      <c r="Q50" s="8"/>
      <c r="R50" s="9"/>
      <c r="S50" s="8"/>
    </row>
    <row r="51" spans="1:19" x14ac:dyDescent="0.2">
      <c r="A51" s="26">
        <v>35598</v>
      </c>
      <c r="B51" s="27">
        <v>25</v>
      </c>
      <c r="C51" s="27">
        <v>22</v>
      </c>
      <c r="D51" s="27">
        <v>34.5</v>
      </c>
      <c r="E51" s="28">
        <f t="shared" si="0"/>
        <v>28.25</v>
      </c>
      <c r="K51" s="6">
        <f t="shared" si="1"/>
        <v>12.5</v>
      </c>
      <c r="N51" s="7"/>
      <c r="O51" s="8"/>
      <c r="P51" s="8"/>
      <c r="Q51" s="8"/>
      <c r="R51" s="9"/>
      <c r="S51" s="8"/>
    </row>
    <row r="52" spans="1:19" x14ac:dyDescent="0.2">
      <c r="A52" s="26">
        <v>35599</v>
      </c>
      <c r="B52" s="27">
        <v>70</v>
      </c>
      <c r="C52" s="27">
        <v>22</v>
      </c>
      <c r="D52" s="27">
        <v>30</v>
      </c>
      <c r="E52" s="28">
        <f t="shared" si="0"/>
        <v>26</v>
      </c>
      <c r="K52" s="6">
        <f t="shared" si="1"/>
        <v>8</v>
      </c>
      <c r="N52" s="7"/>
      <c r="O52" s="8"/>
      <c r="P52" s="8"/>
      <c r="Q52" s="8"/>
      <c r="R52" s="9"/>
      <c r="S52" s="8"/>
    </row>
    <row r="53" spans="1:19" x14ac:dyDescent="0.2">
      <c r="A53" s="26">
        <v>35600</v>
      </c>
      <c r="B53" s="27">
        <v>13</v>
      </c>
      <c r="C53" s="27">
        <v>24.5</v>
      </c>
      <c r="D53" s="27">
        <v>30</v>
      </c>
      <c r="E53" s="28">
        <f t="shared" si="0"/>
        <v>27.25</v>
      </c>
      <c r="K53" s="6">
        <f t="shared" si="1"/>
        <v>5.5</v>
      </c>
      <c r="N53" s="7"/>
      <c r="O53" s="8"/>
      <c r="P53" s="8"/>
      <c r="Q53" s="8"/>
      <c r="R53" s="9"/>
      <c r="S53" s="8"/>
    </row>
    <row r="54" spans="1:19" x14ac:dyDescent="0.2">
      <c r="A54" s="26">
        <v>35601</v>
      </c>
      <c r="B54" s="27">
        <v>0</v>
      </c>
      <c r="C54" s="27">
        <v>24</v>
      </c>
      <c r="D54" s="27">
        <v>34</v>
      </c>
      <c r="E54" s="28">
        <f t="shared" si="0"/>
        <v>29</v>
      </c>
      <c r="K54" s="6">
        <f t="shared" si="1"/>
        <v>10</v>
      </c>
      <c r="N54" s="7"/>
      <c r="O54" s="8"/>
      <c r="P54" s="8"/>
      <c r="Q54" s="8"/>
      <c r="R54" s="9"/>
      <c r="S54" s="8"/>
    </row>
    <row r="55" spans="1:19" x14ac:dyDescent="0.2">
      <c r="A55" s="26">
        <v>35602</v>
      </c>
      <c r="B55" s="27">
        <v>1.5</v>
      </c>
      <c r="C55" s="27">
        <v>23.5</v>
      </c>
      <c r="D55" s="27">
        <v>34</v>
      </c>
      <c r="E55" s="28">
        <f t="shared" si="0"/>
        <v>28.75</v>
      </c>
      <c r="K55" s="6">
        <f t="shared" si="1"/>
        <v>10.5</v>
      </c>
      <c r="N55" s="7"/>
      <c r="O55" s="8"/>
      <c r="P55" s="8"/>
      <c r="Q55" s="8"/>
      <c r="R55" s="9"/>
      <c r="S55" s="8"/>
    </row>
    <row r="56" spans="1:19" x14ac:dyDescent="0.2">
      <c r="A56" s="26">
        <v>35603</v>
      </c>
      <c r="B56" s="27">
        <v>0</v>
      </c>
      <c r="C56" s="27">
        <v>23</v>
      </c>
      <c r="D56" s="27">
        <v>34</v>
      </c>
      <c r="E56" s="28">
        <f t="shared" si="0"/>
        <v>28.5</v>
      </c>
      <c r="K56" s="6">
        <f t="shared" si="1"/>
        <v>11</v>
      </c>
      <c r="N56" s="7"/>
      <c r="O56" s="8"/>
      <c r="P56" s="8"/>
      <c r="Q56" s="8"/>
      <c r="R56" s="9"/>
      <c r="S56" s="8"/>
    </row>
    <row r="57" spans="1:19" x14ac:dyDescent="0.2">
      <c r="A57" s="26">
        <v>35604</v>
      </c>
      <c r="B57" s="27">
        <v>56</v>
      </c>
      <c r="C57" s="27">
        <v>24.5</v>
      </c>
      <c r="D57" s="27">
        <v>33</v>
      </c>
      <c r="E57" s="28">
        <f t="shared" si="0"/>
        <v>28.75</v>
      </c>
      <c r="K57" s="6">
        <f t="shared" si="1"/>
        <v>8.5</v>
      </c>
      <c r="N57" s="7"/>
      <c r="O57" s="8"/>
      <c r="P57" s="8"/>
      <c r="Q57" s="8"/>
      <c r="R57" s="9"/>
      <c r="S57" s="8"/>
    </row>
    <row r="58" spans="1:19" x14ac:dyDescent="0.2">
      <c r="A58" s="26">
        <v>35605</v>
      </c>
      <c r="B58" s="27">
        <v>11</v>
      </c>
      <c r="C58" s="27">
        <v>24.5</v>
      </c>
      <c r="D58" s="27">
        <v>31</v>
      </c>
      <c r="E58" s="28">
        <f t="shared" si="0"/>
        <v>27.75</v>
      </c>
      <c r="K58" s="6">
        <f t="shared" si="1"/>
        <v>6.5</v>
      </c>
      <c r="N58" s="7"/>
      <c r="O58" s="8"/>
      <c r="P58" s="8"/>
      <c r="Q58" s="8"/>
      <c r="R58" s="9"/>
      <c r="S58" s="8"/>
    </row>
    <row r="59" spans="1:19" x14ac:dyDescent="0.2">
      <c r="A59" s="26">
        <v>35606</v>
      </c>
      <c r="B59" s="27">
        <v>2</v>
      </c>
      <c r="C59" s="27">
        <v>24</v>
      </c>
      <c r="D59" s="27">
        <v>29</v>
      </c>
      <c r="E59" s="28">
        <f t="shared" si="0"/>
        <v>26.5</v>
      </c>
      <c r="K59" s="6">
        <f t="shared" si="1"/>
        <v>5</v>
      </c>
      <c r="N59" s="7"/>
      <c r="O59" s="8"/>
      <c r="P59" s="8"/>
      <c r="Q59" s="8"/>
      <c r="R59" s="9"/>
      <c r="S59" s="8"/>
    </row>
    <row r="60" spans="1:19" x14ac:dyDescent="0.2">
      <c r="A60" s="26">
        <v>35607</v>
      </c>
      <c r="B60" s="27">
        <v>2</v>
      </c>
      <c r="C60" s="27">
        <v>24</v>
      </c>
      <c r="D60" s="27">
        <v>32</v>
      </c>
      <c r="E60" s="28">
        <f t="shared" si="0"/>
        <v>28</v>
      </c>
      <c r="K60" s="6">
        <f t="shared" si="1"/>
        <v>8</v>
      </c>
      <c r="N60" s="7"/>
      <c r="O60" s="8"/>
      <c r="P60" s="8"/>
      <c r="Q60" s="8"/>
      <c r="R60" s="9"/>
      <c r="S60" s="8"/>
    </row>
    <row r="61" spans="1:19" x14ac:dyDescent="0.2">
      <c r="A61" s="26">
        <v>35608</v>
      </c>
      <c r="B61" s="27">
        <v>32</v>
      </c>
      <c r="C61" s="27">
        <v>24</v>
      </c>
      <c r="D61" s="27">
        <v>33</v>
      </c>
      <c r="E61" s="28">
        <f t="shared" si="0"/>
        <v>28.5</v>
      </c>
      <c r="K61" s="6">
        <f t="shared" si="1"/>
        <v>9</v>
      </c>
      <c r="N61" s="7"/>
      <c r="O61" s="8"/>
      <c r="P61" s="8"/>
      <c r="Q61" s="8"/>
      <c r="R61" s="9"/>
      <c r="S61" s="8"/>
    </row>
    <row r="62" spans="1:19" x14ac:dyDescent="0.2">
      <c r="A62" s="26">
        <v>35609</v>
      </c>
      <c r="B62" s="27">
        <v>4.5</v>
      </c>
      <c r="C62" s="27">
        <v>24</v>
      </c>
      <c r="D62" s="27">
        <v>33</v>
      </c>
      <c r="E62" s="28">
        <f t="shared" si="0"/>
        <v>28.5</v>
      </c>
      <c r="K62" s="6">
        <f t="shared" si="1"/>
        <v>9</v>
      </c>
      <c r="N62" s="7"/>
      <c r="O62" s="8"/>
      <c r="P62" s="8"/>
      <c r="Q62" s="8"/>
      <c r="R62" s="9"/>
      <c r="S62" s="8"/>
    </row>
    <row r="63" spans="1:19" x14ac:dyDescent="0.2">
      <c r="A63" s="26">
        <v>35610</v>
      </c>
      <c r="B63" s="27">
        <v>4</v>
      </c>
      <c r="C63" s="27">
        <v>24</v>
      </c>
      <c r="D63" s="27">
        <v>33</v>
      </c>
      <c r="E63" s="28">
        <f t="shared" si="0"/>
        <v>28.5</v>
      </c>
      <c r="K63" s="6">
        <f t="shared" si="1"/>
        <v>9</v>
      </c>
      <c r="N63" s="7"/>
      <c r="O63" s="8"/>
      <c r="P63" s="8"/>
      <c r="Q63" s="8"/>
      <c r="R63" s="9"/>
      <c r="S63" s="8"/>
    </row>
    <row r="64" spans="1:19" ht="15.75" x14ac:dyDescent="0.25">
      <c r="A64" s="26">
        <v>35611</v>
      </c>
      <c r="B64" s="27">
        <v>11</v>
      </c>
      <c r="C64" s="27">
        <v>24</v>
      </c>
      <c r="D64" s="27">
        <v>33</v>
      </c>
      <c r="E64" s="28">
        <f t="shared" si="0"/>
        <v>28.5</v>
      </c>
      <c r="F64" s="29">
        <v>35582</v>
      </c>
      <c r="G64" s="30">
        <f>SUM(B35:B64)</f>
        <v>496.5</v>
      </c>
      <c r="H64" s="30">
        <f>AVERAGE(C35:C64)</f>
        <v>23.583333333333332</v>
      </c>
      <c r="I64" s="30">
        <f>AVERAGE(D35:D64)</f>
        <v>32.716666666666669</v>
      </c>
      <c r="J64" s="30">
        <f>AVERAGE(H64:I64)</f>
        <v>28.15</v>
      </c>
      <c r="K64" s="6">
        <f t="shared" si="1"/>
        <v>9</v>
      </c>
      <c r="L64" s="30">
        <f>AVERAGE(K35:K64)</f>
        <v>9.1333333333333329</v>
      </c>
      <c r="N64" s="7"/>
      <c r="O64" s="8"/>
      <c r="P64" s="8"/>
      <c r="Q64" s="8"/>
      <c r="R64" s="9"/>
      <c r="S64" s="8"/>
    </row>
    <row r="65" spans="1:19" x14ac:dyDescent="0.2">
      <c r="A65" s="17">
        <v>35612</v>
      </c>
      <c r="B65" s="18">
        <v>49</v>
      </c>
      <c r="C65" s="18">
        <v>23.5</v>
      </c>
      <c r="D65" s="18">
        <v>34</v>
      </c>
      <c r="E65" s="19">
        <f t="shared" si="0"/>
        <v>28.75</v>
      </c>
      <c r="K65" s="6">
        <f t="shared" si="1"/>
        <v>10.5</v>
      </c>
      <c r="N65" s="7"/>
      <c r="O65" s="8"/>
      <c r="P65" s="8"/>
      <c r="Q65" s="8"/>
      <c r="R65" s="9"/>
      <c r="S65" s="8"/>
    </row>
    <row r="66" spans="1:19" x14ac:dyDescent="0.2">
      <c r="A66" s="17">
        <v>35613</v>
      </c>
      <c r="B66" s="18">
        <v>17</v>
      </c>
      <c r="C66" s="18">
        <v>23</v>
      </c>
      <c r="D66" s="18">
        <v>33</v>
      </c>
      <c r="E66" s="19">
        <f t="shared" si="0"/>
        <v>28</v>
      </c>
      <c r="K66" s="6">
        <f t="shared" si="1"/>
        <v>10</v>
      </c>
      <c r="N66" s="7"/>
      <c r="O66" s="8"/>
      <c r="P66" s="8"/>
      <c r="Q66" s="8"/>
      <c r="R66" s="9"/>
      <c r="S66" s="8"/>
    </row>
    <row r="67" spans="1:19" x14ac:dyDescent="0.2">
      <c r="A67" s="17">
        <v>35614</v>
      </c>
      <c r="B67" s="18">
        <v>0</v>
      </c>
      <c r="C67" s="18">
        <v>24</v>
      </c>
      <c r="D67" s="18">
        <v>33</v>
      </c>
      <c r="E67" s="19">
        <f t="shared" si="0"/>
        <v>28.5</v>
      </c>
      <c r="K67" s="6">
        <f t="shared" si="1"/>
        <v>9</v>
      </c>
      <c r="N67" s="7"/>
      <c r="O67" s="8"/>
      <c r="P67" s="8"/>
      <c r="Q67" s="8"/>
      <c r="R67" s="9"/>
      <c r="S67" s="8"/>
    </row>
    <row r="68" spans="1:19" x14ac:dyDescent="0.2">
      <c r="A68" s="17">
        <v>35615</v>
      </c>
      <c r="B68" s="18">
        <v>2.5</v>
      </c>
      <c r="C68" s="18">
        <v>24</v>
      </c>
      <c r="D68" s="18">
        <v>35</v>
      </c>
      <c r="E68" s="19">
        <f t="shared" si="0"/>
        <v>29.5</v>
      </c>
      <c r="K68" s="6">
        <f t="shared" si="1"/>
        <v>11</v>
      </c>
      <c r="N68" s="7"/>
      <c r="O68" s="8"/>
      <c r="P68" s="8"/>
      <c r="Q68" s="8"/>
      <c r="R68" s="9"/>
      <c r="S68" s="8"/>
    </row>
    <row r="69" spans="1:19" x14ac:dyDescent="0.2">
      <c r="A69" s="17">
        <v>35616</v>
      </c>
      <c r="B69" s="18">
        <v>0</v>
      </c>
      <c r="C69" s="18">
        <v>24.5</v>
      </c>
      <c r="D69" s="18">
        <v>34</v>
      </c>
      <c r="E69" s="19">
        <f t="shared" si="0"/>
        <v>29.25</v>
      </c>
      <c r="K69" s="6">
        <f t="shared" si="1"/>
        <v>9.5</v>
      </c>
      <c r="N69" s="7"/>
      <c r="O69" s="8"/>
      <c r="P69" s="8"/>
      <c r="Q69" s="8"/>
      <c r="R69" s="9"/>
      <c r="S69" s="8"/>
    </row>
    <row r="70" spans="1:19" x14ac:dyDescent="0.2">
      <c r="A70" s="17">
        <v>35617</v>
      </c>
      <c r="B70" s="18">
        <v>20</v>
      </c>
      <c r="C70" s="18">
        <v>24.5</v>
      </c>
      <c r="D70" s="18">
        <v>34</v>
      </c>
      <c r="E70" s="19">
        <f t="shared" si="0"/>
        <v>29.25</v>
      </c>
      <c r="K70" s="6">
        <f t="shared" si="1"/>
        <v>9.5</v>
      </c>
      <c r="N70" s="7"/>
      <c r="O70" s="8"/>
      <c r="P70" s="8"/>
      <c r="Q70" s="8"/>
      <c r="R70" s="9"/>
      <c r="S70" s="8"/>
    </row>
    <row r="71" spans="1:19" x14ac:dyDescent="0.2">
      <c r="A71" s="17">
        <v>35618</v>
      </c>
      <c r="B71" s="18">
        <v>33</v>
      </c>
      <c r="C71" s="18">
        <v>23</v>
      </c>
      <c r="D71" s="18">
        <v>33</v>
      </c>
      <c r="E71" s="19">
        <f t="shared" ref="E71:E134" si="2">AVERAGE(C71:D71)</f>
        <v>28</v>
      </c>
      <c r="K71" s="6">
        <f t="shared" ref="K71:K134" si="3">D71-C71</f>
        <v>10</v>
      </c>
      <c r="N71" s="7"/>
      <c r="O71" s="8"/>
      <c r="P71" s="8"/>
      <c r="Q71" s="8"/>
      <c r="R71" s="9"/>
      <c r="S71" s="8"/>
    </row>
    <row r="72" spans="1:19" x14ac:dyDescent="0.2">
      <c r="A72" s="17">
        <v>35619</v>
      </c>
      <c r="B72" s="18">
        <v>13</v>
      </c>
      <c r="C72" s="18">
        <v>24</v>
      </c>
      <c r="D72" s="18">
        <v>34</v>
      </c>
      <c r="E72" s="19">
        <f t="shared" si="2"/>
        <v>29</v>
      </c>
      <c r="K72" s="6">
        <f t="shared" si="3"/>
        <v>10</v>
      </c>
      <c r="N72" s="7"/>
      <c r="O72" s="8"/>
      <c r="P72" s="8"/>
      <c r="Q72" s="8"/>
      <c r="R72" s="9"/>
      <c r="S72" s="8"/>
    </row>
    <row r="73" spans="1:19" x14ac:dyDescent="0.2">
      <c r="A73" s="17">
        <v>35620</v>
      </c>
      <c r="B73" s="18">
        <v>4</v>
      </c>
      <c r="C73" s="18">
        <v>22</v>
      </c>
      <c r="D73" s="18">
        <v>31</v>
      </c>
      <c r="E73" s="19">
        <f t="shared" si="2"/>
        <v>26.5</v>
      </c>
      <c r="K73" s="6">
        <f t="shared" si="3"/>
        <v>9</v>
      </c>
      <c r="N73" s="7"/>
      <c r="O73" s="8"/>
      <c r="P73" s="8"/>
      <c r="Q73" s="8"/>
      <c r="R73" s="9"/>
      <c r="S73" s="8"/>
    </row>
    <row r="74" spans="1:19" x14ac:dyDescent="0.2">
      <c r="A74" s="17">
        <v>35621</v>
      </c>
      <c r="B74" s="18">
        <v>3</v>
      </c>
      <c r="C74" s="18">
        <v>22.5</v>
      </c>
      <c r="D74" s="18">
        <v>30.5</v>
      </c>
      <c r="E74" s="19">
        <f t="shared" si="2"/>
        <v>26.5</v>
      </c>
      <c r="K74" s="6">
        <f t="shared" si="3"/>
        <v>8</v>
      </c>
      <c r="N74" s="7"/>
      <c r="O74" s="8"/>
      <c r="P74" s="8"/>
      <c r="Q74" s="8"/>
      <c r="R74" s="9"/>
      <c r="S74" s="8"/>
    </row>
    <row r="75" spans="1:19" x14ac:dyDescent="0.2">
      <c r="A75" s="17">
        <v>35622</v>
      </c>
      <c r="B75" s="18">
        <v>0</v>
      </c>
      <c r="C75" s="18">
        <v>24.5</v>
      </c>
      <c r="D75" s="18">
        <v>33.5</v>
      </c>
      <c r="E75" s="19">
        <f t="shared" si="2"/>
        <v>29</v>
      </c>
      <c r="K75" s="6">
        <f t="shared" si="3"/>
        <v>9</v>
      </c>
      <c r="N75" s="7"/>
      <c r="O75" s="8"/>
      <c r="P75" s="8"/>
      <c r="Q75" s="8"/>
      <c r="R75" s="9"/>
      <c r="S75" s="8"/>
    </row>
    <row r="76" spans="1:19" x14ac:dyDescent="0.2">
      <c r="A76" s="17">
        <v>35623</v>
      </c>
      <c r="B76" s="18">
        <v>2</v>
      </c>
      <c r="C76" s="18">
        <v>25</v>
      </c>
      <c r="D76" s="18">
        <v>33.5</v>
      </c>
      <c r="E76" s="19">
        <f t="shared" si="2"/>
        <v>29.25</v>
      </c>
      <c r="K76" s="6">
        <f t="shared" si="3"/>
        <v>8.5</v>
      </c>
      <c r="N76" s="7"/>
      <c r="O76" s="8"/>
      <c r="P76" s="8"/>
      <c r="Q76" s="8"/>
      <c r="R76" s="9"/>
      <c r="S76" s="8"/>
    </row>
    <row r="77" spans="1:19" x14ac:dyDescent="0.2">
      <c r="A77" s="17">
        <v>35624</v>
      </c>
      <c r="B77" s="18">
        <v>1</v>
      </c>
      <c r="C77" s="18">
        <v>25</v>
      </c>
      <c r="D77" s="18">
        <v>32</v>
      </c>
      <c r="E77" s="19">
        <f t="shared" si="2"/>
        <v>28.5</v>
      </c>
      <c r="K77" s="6">
        <f t="shared" si="3"/>
        <v>7</v>
      </c>
      <c r="N77" s="7"/>
      <c r="O77" s="8"/>
      <c r="P77" s="8"/>
      <c r="Q77" s="8"/>
      <c r="R77" s="9"/>
      <c r="S77" s="8"/>
    </row>
    <row r="78" spans="1:19" x14ac:dyDescent="0.2">
      <c r="A78" s="17">
        <v>35625</v>
      </c>
      <c r="B78" s="18">
        <v>1.5</v>
      </c>
      <c r="C78" s="18">
        <v>24.5</v>
      </c>
      <c r="D78" s="18">
        <v>33.5</v>
      </c>
      <c r="E78" s="19">
        <f t="shared" si="2"/>
        <v>29</v>
      </c>
      <c r="K78" s="6">
        <f t="shared" si="3"/>
        <v>9</v>
      </c>
      <c r="N78" s="7"/>
      <c r="O78" s="8"/>
      <c r="P78" s="8"/>
      <c r="Q78" s="8"/>
      <c r="R78" s="9"/>
      <c r="S78" s="8"/>
    </row>
    <row r="79" spans="1:19" x14ac:dyDescent="0.2">
      <c r="A79" s="17">
        <v>35626</v>
      </c>
      <c r="B79" s="18">
        <v>40</v>
      </c>
      <c r="C79" s="18">
        <v>24.5</v>
      </c>
      <c r="D79" s="18">
        <v>33.5</v>
      </c>
      <c r="E79" s="19">
        <f t="shared" si="2"/>
        <v>29</v>
      </c>
      <c r="K79" s="6">
        <f t="shared" si="3"/>
        <v>9</v>
      </c>
      <c r="N79" s="7"/>
      <c r="O79" s="8"/>
      <c r="P79" s="8"/>
      <c r="Q79" s="8"/>
      <c r="R79" s="9"/>
      <c r="S79" s="8"/>
    </row>
    <row r="80" spans="1:19" x14ac:dyDescent="0.2">
      <c r="A80" s="17">
        <v>35627</v>
      </c>
      <c r="B80" s="18">
        <v>0</v>
      </c>
      <c r="C80" s="18">
        <v>24</v>
      </c>
      <c r="D80" s="18">
        <v>33.5</v>
      </c>
      <c r="E80" s="19">
        <f t="shared" si="2"/>
        <v>28.75</v>
      </c>
      <c r="K80" s="6">
        <f t="shared" si="3"/>
        <v>9.5</v>
      </c>
      <c r="N80" s="7"/>
      <c r="O80" s="8"/>
      <c r="P80" s="8"/>
      <c r="Q80" s="8"/>
      <c r="R80" s="9"/>
      <c r="S80" s="8"/>
    </row>
    <row r="81" spans="1:19" x14ac:dyDescent="0.2">
      <c r="A81" s="17">
        <v>35628</v>
      </c>
      <c r="B81" s="18">
        <v>0</v>
      </c>
      <c r="C81" s="18">
        <v>24</v>
      </c>
      <c r="D81" s="18">
        <v>33.299999999999997</v>
      </c>
      <c r="E81" s="19">
        <f t="shared" si="2"/>
        <v>28.65</v>
      </c>
      <c r="K81" s="6">
        <f t="shared" si="3"/>
        <v>9.2999999999999972</v>
      </c>
      <c r="N81" s="7"/>
      <c r="O81" s="8"/>
      <c r="P81" s="8"/>
      <c r="Q81" s="8"/>
      <c r="R81" s="9"/>
      <c r="S81" s="8"/>
    </row>
    <row r="82" spans="1:19" x14ac:dyDescent="0.2">
      <c r="A82" s="17">
        <v>35629</v>
      </c>
      <c r="B82" s="18">
        <v>1.5</v>
      </c>
      <c r="C82" s="18">
        <v>24.5</v>
      </c>
      <c r="D82" s="18">
        <v>34</v>
      </c>
      <c r="E82" s="19">
        <f t="shared" si="2"/>
        <v>29.25</v>
      </c>
      <c r="K82" s="6">
        <f t="shared" si="3"/>
        <v>9.5</v>
      </c>
      <c r="N82" s="7"/>
      <c r="O82" s="8"/>
      <c r="P82" s="8"/>
      <c r="Q82" s="8"/>
      <c r="R82" s="9"/>
      <c r="S82" s="8"/>
    </row>
    <row r="83" spans="1:19" x14ac:dyDescent="0.2">
      <c r="A83" s="17">
        <v>35630</v>
      </c>
      <c r="B83" s="18">
        <v>1</v>
      </c>
      <c r="C83" s="18">
        <v>25</v>
      </c>
      <c r="D83" s="18">
        <v>35.5</v>
      </c>
      <c r="E83" s="19">
        <f t="shared" si="2"/>
        <v>30.25</v>
      </c>
      <c r="K83" s="6">
        <f t="shared" si="3"/>
        <v>10.5</v>
      </c>
      <c r="N83" s="7"/>
      <c r="O83" s="8"/>
      <c r="P83" s="8"/>
      <c r="Q83" s="8"/>
      <c r="R83" s="9"/>
      <c r="S83" s="8"/>
    </row>
    <row r="84" spans="1:19" x14ac:dyDescent="0.2">
      <c r="A84" s="17">
        <v>35631</v>
      </c>
      <c r="B84" s="18">
        <v>0</v>
      </c>
      <c r="C84" s="18">
        <v>24.5</v>
      </c>
      <c r="D84" s="18">
        <v>35</v>
      </c>
      <c r="E84" s="19">
        <f t="shared" si="2"/>
        <v>29.75</v>
      </c>
      <c r="K84" s="6">
        <f t="shared" si="3"/>
        <v>10.5</v>
      </c>
      <c r="N84" s="7"/>
      <c r="O84" s="8"/>
      <c r="P84" s="8"/>
      <c r="Q84" s="8"/>
      <c r="R84" s="9"/>
      <c r="S84" s="8"/>
    </row>
    <row r="85" spans="1:19" x14ac:dyDescent="0.2">
      <c r="A85" s="17">
        <v>35632</v>
      </c>
      <c r="B85" s="18">
        <v>1</v>
      </c>
      <c r="C85" s="18">
        <v>24.5</v>
      </c>
      <c r="D85" s="18">
        <v>36.5</v>
      </c>
      <c r="E85" s="19">
        <f t="shared" si="2"/>
        <v>30.5</v>
      </c>
      <c r="K85" s="6">
        <f t="shared" si="3"/>
        <v>12</v>
      </c>
      <c r="N85" s="7"/>
      <c r="O85" s="8"/>
      <c r="P85" s="8"/>
      <c r="Q85" s="8"/>
      <c r="R85" s="9"/>
      <c r="S85" s="8"/>
    </row>
    <row r="86" spans="1:19" x14ac:dyDescent="0.2">
      <c r="A86" s="17">
        <v>35633</v>
      </c>
      <c r="B86" s="18">
        <v>0</v>
      </c>
      <c r="C86" s="18">
        <v>25</v>
      </c>
      <c r="D86" s="18">
        <v>36</v>
      </c>
      <c r="E86" s="19">
        <f t="shared" si="2"/>
        <v>30.5</v>
      </c>
      <c r="K86" s="6">
        <f t="shared" si="3"/>
        <v>11</v>
      </c>
      <c r="N86" s="7"/>
      <c r="O86" s="8"/>
      <c r="P86" s="8"/>
      <c r="Q86" s="8"/>
      <c r="R86" s="9"/>
      <c r="S86" s="8"/>
    </row>
    <row r="87" spans="1:19" x14ac:dyDescent="0.2">
      <c r="A87" s="17">
        <v>35634</v>
      </c>
      <c r="B87" s="18">
        <v>0</v>
      </c>
      <c r="C87" s="18">
        <v>25</v>
      </c>
      <c r="D87" s="18">
        <v>36</v>
      </c>
      <c r="E87" s="19">
        <f t="shared" si="2"/>
        <v>30.5</v>
      </c>
      <c r="K87" s="6">
        <f t="shared" si="3"/>
        <v>11</v>
      </c>
      <c r="N87" s="7"/>
      <c r="O87" s="8"/>
      <c r="P87" s="8"/>
      <c r="Q87" s="8"/>
      <c r="R87" s="9"/>
      <c r="S87" s="8"/>
    </row>
    <row r="88" spans="1:19" x14ac:dyDescent="0.2">
      <c r="A88" s="17">
        <v>35635</v>
      </c>
      <c r="B88" s="18">
        <v>0</v>
      </c>
      <c r="C88" s="18">
        <v>26</v>
      </c>
      <c r="D88" s="18">
        <v>34.5</v>
      </c>
      <c r="E88" s="19">
        <f t="shared" si="2"/>
        <v>30.25</v>
      </c>
      <c r="K88" s="6">
        <f t="shared" si="3"/>
        <v>8.5</v>
      </c>
      <c r="N88" s="7"/>
      <c r="O88" s="8"/>
      <c r="P88" s="8"/>
      <c r="Q88" s="8"/>
      <c r="R88" s="9"/>
      <c r="S88" s="8"/>
    </row>
    <row r="89" spans="1:19" x14ac:dyDescent="0.2">
      <c r="A89" s="17">
        <v>35636</v>
      </c>
      <c r="B89" s="18">
        <v>32</v>
      </c>
      <c r="C89" s="18">
        <v>24</v>
      </c>
      <c r="D89" s="18">
        <v>33.5</v>
      </c>
      <c r="E89" s="19">
        <f t="shared" si="2"/>
        <v>28.75</v>
      </c>
      <c r="K89" s="6">
        <f t="shared" si="3"/>
        <v>9.5</v>
      </c>
      <c r="N89" s="7"/>
      <c r="O89" s="8"/>
      <c r="P89" s="8"/>
      <c r="Q89" s="8"/>
      <c r="R89" s="9"/>
      <c r="S89" s="8"/>
    </row>
    <row r="90" spans="1:19" x14ac:dyDescent="0.2">
      <c r="A90" s="17">
        <v>35637</v>
      </c>
      <c r="B90" s="18">
        <v>0</v>
      </c>
      <c r="C90" s="18">
        <v>24</v>
      </c>
      <c r="D90" s="18">
        <v>33.5</v>
      </c>
      <c r="E90" s="19">
        <f t="shared" si="2"/>
        <v>28.75</v>
      </c>
      <c r="K90" s="6">
        <f t="shared" si="3"/>
        <v>9.5</v>
      </c>
      <c r="N90" s="7"/>
      <c r="O90" s="8"/>
      <c r="P90" s="8"/>
      <c r="Q90" s="8"/>
      <c r="R90" s="9"/>
      <c r="S90" s="8"/>
    </row>
    <row r="91" spans="1:19" x14ac:dyDescent="0.2">
      <c r="A91" s="17">
        <v>35638</v>
      </c>
      <c r="B91" s="18">
        <v>0</v>
      </c>
      <c r="C91" s="18">
        <v>24</v>
      </c>
      <c r="D91" s="18">
        <v>34</v>
      </c>
      <c r="E91" s="19">
        <f t="shared" si="2"/>
        <v>29</v>
      </c>
      <c r="K91" s="6">
        <f t="shared" si="3"/>
        <v>10</v>
      </c>
      <c r="N91" s="7"/>
      <c r="O91" s="8"/>
      <c r="P91" s="8"/>
      <c r="Q91" s="8"/>
      <c r="R91" s="9"/>
      <c r="S91" s="8"/>
    </row>
    <row r="92" spans="1:19" x14ac:dyDescent="0.2">
      <c r="A92" s="17">
        <v>35639</v>
      </c>
      <c r="B92" s="18">
        <v>0</v>
      </c>
      <c r="C92" s="18">
        <v>23</v>
      </c>
      <c r="D92" s="18">
        <v>33</v>
      </c>
      <c r="E92" s="19">
        <f t="shared" si="2"/>
        <v>28</v>
      </c>
      <c r="K92" s="6">
        <f t="shared" si="3"/>
        <v>10</v>
      </c>
      <c r="N92" s="7"/>
      <c r="O92" s="8"/>
      <c r="P92" s="8"/>
      <c r="Q92" s="8"/>
      <c r="R92" s="9"/>
      <c r="S92" s="8"/>
    </row>
    <row r="93" spans="1:19" x14ac:dyDescent="0.2">
      <c r="A93" s="17">
        <v>35640</v>
      </c>
      <c r="B93" s="18">
        <v>0</v>
      </c>
      <c r="C93" s="18">
        <v>24</v>
      </c>
      <c r="D93" s="18">
        <v>34</v>
      </c>
      <c r="E93" s="19">
        <f t="shared" si="2"/>
        <v>29</v>
      </c>
      <c r="K93" s="6">
        <f t="shared" si="3"/>
        <v>10</v>
      </c>
      <c r="N93" s="7"/>
      <c r="O93" s="8"/>
      <c r="P93" s="8"/>
      <c r="Q93" s="8"/>
      <c r="R93" s="9"/>
      <c r="S93" s="8"/>
    </row>
    <row r="94" spans="1:19" x14ac:dyDescent="0.2">
      <c r="A94" s="17">
        <v>35641</v>
      </c>
      <c r="B94" s="18">
        <v>0</v>
      </c>
      <c r="C94" s="18">
        <v>23</v>
      </c>
      <c r="D94" s="18">
        <v>33</v>
      </c>
      <c r="E94" s="19">
        <f t="shared" si="2"/>
        <v>28</v>
      </c>
      <c r="K94" s="6">
        <f t="shared" si="3"/>
        <v>10</v>
      </c>
      <c r="N94" s="7"/>
      <c r="O94" s="8"/>
      <c r="P94" s="8"/>
      <c r="Q94" s="8"/>
      <c r="R94" s="9"/>
      <c r="S94" s="8"/>
    </row>
    <row r="95" spans="1:19" ht="15.75" x14ac:dyDescent="0.25">
      <c r="A95" s="17">
        <v>35642</v>
      </c>
      <c r="B95" s="18">
        <v>0</v>
      </c>
      <c r="C95" s="18">
        <v>24</v>
      </c>
      <c r="D95" s="18">
        <v>36</v>
      </c>
      <c r="E95" s="19">
        <f t="shared" si="2"/>
        <v>30</v>
      </c>
      <c r="F95" s="23">
        <v>35612</v>
      </c>
      <c r="G95" s="31">
        <f>SUM(B65:B95)</f>
        <v>221.5</v>
      </c>
      <c r="H95" s="31">
        <f>AVERAGE(C65:C95)</f>
        <v>24.096774193548388</v>
      </c>
      <c r="I95" s="31">
        <f>AVERAGE(D65:D95)</f>
        <v>33.832258064516125</v>
      </c>
      <c r="J95" s="31">
        <f>AVERAGE(H95:I95)</f>
        <v>28.964516129032255</v>
      </c>
      <c r="K95" s="6">
        <f t="shared" si="3"/>
        <v>12</v>
      </c>
      <c r="L95" s="31">
        <f>AVERAGE(K65:K95)</f>
        <v>9.7354838709677427</v>
      </c>
      <c r="N95" s="7"/>
      <c r="O95" s="8"/>
      <c r="P95" s="8"/>
      <c r="Q95" s="8"/>
      <c r="R95" s="9"/>
      <c r="S95" s="8"/>
    </row>
    <row r="96" spans="1:19" x14ac:dyDescent="0.2">
      <c r="A96" s="26">
        <v>35643</v>
      </c>
      <c r="B96" s="27">
        <v>13</v>
      </c>
      <c r="C96" s="27">
        <v>23</v>
      </c>
      <c r="D96" s="27">
        <v>36</v>
      </c>
      <c r="E96" s="28">
        <f t="shared" si="2"/>
        <v>29.5</v>
      </c>
      <c r="K96" s="6">
        <f t="shared" si="3"/>
        <v>13</v>
      </c>
      <c r="N96" s="7"/>
      <c r="O96" s="8"/>
      <c r="P96" s="8"/>
      <c r="Q96" s="8"/>
      <c r="R96" s="9"/>
      <c r="S96" s="8"/>
    </row>
    <row r="97" spans="1:19" x14ac:dyDescent="0.2">
      <c r="A97" s="26">
        <v>35644</v>
      </c>
      <c r="B97" s="27">
        <v>0</v>
      </c>
      <c r="C97" s="27">
        <v>22</v>
      </c>
      <c r="D97" s="27">
        <v>36</v>
      </c>
      <c r="E97" s="28">
        <f t="shared" si="2"/>
        <v>29</v>
      </c>
      <c r="K97" s="6">
        <f t="shared" si="3"/>
        <v>14</v>
      </c>
      <c r="N97" s="7"/>
      <c r="O97" s="8"/>
      <c r="P97" s="8"/>
      <c r="Q97" s="8"/>
      <c r="R97" s="9"/>
      <c r="S97" s="8"/>
    </row>
    <row r="98" spans="1:19" x14ac:dyDescent="0.2">
      <c r="A98" s="26">
        <v>35645</v>
      </c>
      <c r="B98" s="27">
        <v>0</v>
      </c>
      <c r="C98" s="27">
        <v>24</v>
      </c>
      <c r="D98" s="27">
        <v>33</v>
      </c>
      <c r="E98" s="28">
        <f t="shared" si="2"/>
        <v>28.5</v>
      </c>
      <c r="K98" s="6">
        <f t="shared" si="3"/>
        <v>9</v>
      </c>
      <c r="N98" s="7"/>
      <c r="O98" s="8"/>
      <c r="P98" s="8"/>
      <c r="Q98" s="8"/>
      <c r="R98" s="9"/>
      <c r="S98" s="8"/>
    </row>
    <row r="99" spans="1:19" x14ac:dyDescent="0.2">
      <c r="A99" s="26">
        <v>35646</v>
      </c>
      <c r="B99" s="27">
        <v>13</v>
      </c>
      <c r="C99" s="27">
        <v>24</v>
      </c>
      <c r="D99" s="27">
        <v>33</v>
      </c>
      <c r="E99" s="28">
        <f t="shared" si="2"/>
        <v>28.5</v>
      </c>
      <c r="K99" s="6">
        <f t="shared" si="3"/>
        <v>9</v>
      </c>
      <c r="N99" s="7"/>
      <c r="O99" s="8"/>
      <c r="P99" s="8"/>
      <c r="Q99" s="8"/>
      <c r="R99" s="9"/>
      <c r="S99" s="8"/>
    </row>
    <row r="100" spans="1:19" x14ac:dyDescent="0.2">
      <c r="A100" s="26">
        <v>35647</v>
      </c>
      <c r="B100" s="27">
        <v>13</v>
      </c>
      <c r="C100" s="27">
        <v>23</v>
      </c>
      <c r="D100" s="27">
        <v>34</v>
      </c>
      <c r="E100" s="28">
        <f t="shared" si="2"/>
        <v>28.5</v>
      </c>
      <c r="K100" s="6">
        <f t="shared" si="3"/>
        <v>11</v>
      </c>
      <c r="N100" s="7"/>
      <c r="O100" s="8"/>
      <c r="P100" s="8"/>
      <c r="Q100" s="8"/>
      <c r="R100" s="9"/>
      <c r="S100" s="8"/>
    </row>
    <row r="101" spans="1:19" x14ac:dyDescent="0.2">
      <c r="A101" s="26">
        <v>35648</v>
      </c>
      <c r="B101" s="27">
        <v>13</v>
      </c>
      <c r="C101" s="27">
        <v>22</v>
      </c>
      <c r="D101" s="27">
        <v>34.5</v>
      </c>
      <c r="E101" s="28">
        <f t="shared" si="2"/>
        <v>28.25</v>
      </c>
      <c r="K101" s="6">
        <f t="shared" si="3"/>
        <v>12.5</v>
      </c>
      <c r="N101" s="7"/>
      <c r="O101" s="8"/>
      <c r="P101" s="8"/>
      <c r="Q101" s="8"/>
      <c r="R101" s="9"/>
      <c r="S101" s="8"/>
    </row>
    <row r="102" spans="1:19" x14ac:dyDescent="0.2">
      <c r="A102" s="26">
        <v>35649</v>
      </c>
      <c r="B102" s="27">
        <v>0</v>
      </c>
      <c r="C102" s="27">
        <v>22</v>
      </c>
      <c r="D102" s="27">
        <v>35</v>
      </c>
      <c r="E102" s="28">
        <f t="shared" si="2"/>
        <v>28.5</v>
      </c>
      <c r="K102" s="6">
        <f t="shared" si="3"/>
        <v>13</v>
      </c>
      <c r="N102" s="7"/>
      <c r="O102" s="8"/>
      <c r="P102" s="8"/>
      <c r="Q102" s="8"/>
      <c r="R102" s="9"/>
      <c r="S102" s="8"/>
    </row>
    <row r="103" spans="1:19" x14ac:dyDescent="0.2">
      <c r="A103" s="26">
        <v>35650</v>
      </c>
      <c r="B103" s="27">
        <v>0</v>
      </c>
      <c r="C103" s="27">
        <v>22</v>
      </c>
      <c r="D103" s="27">
        <v>33</v>
      </c>
      <c r="E103" s="28">
        <f t="shared" si="2"/>
        <v>27.5</v>
      </c>
      <c r="K103" s="6">
        <f t="shared" si="3"/>
        <v>11</v>
      </c>
      <c r="N103" s="7"/>
      <c r="O103" s="8"/>
      <c r="P103" s="8"/>
      <c r="Q103" s="8"/>
      <c r="R103" s="9"/>
      <c r="S103" s="8"/>
    </row>
    <row r="104" spans="1:19" x14ac:dyDescent="0.2">
      <c r="A104" s="26">
        <v>35651</v>
      </c>
      <c r="B104" s="27">
        <v>0</v>
      </c>
      <c r="C104" s="27">
        <v>22</v>
      </c>
      <c r="D104" s="27">
        <v>35</v>
      </c>
      <c r="E104" s="28">
        <f t="shared" si="2"/>
        <v>28.5</v>
      </c>
      <c r="K104" s="6">
        <f t="shared" si="3"/>
        <v>13</v>
      </c>
      <c r="N104" s="7"/>
      <c r="O104" s="8"/>
      <c r="P104" s="8"/>
      <c r="Q104" s="8"/>
      <c r="R104" s="9"/>
      <c r="S104" s="8"/>
    </row>
    <row r="105" spans="1:19" x14ac:dyDescent="0.2">
      <c r="A105" s="26">
        <v>35652</v>
      </c>
      <c r="B105" s="27">
        <v>0</v>
      </c>
      <c r="C105" s="27">
        <v>22</v>
      </c>
      <c r="D105" s="27">
        <v>34</v>
      </c>
      <c r="E105" s="28">
        <f t="shared" si="2"/>
        <v>28</v>
      </c>
      <c r="K105" s="6">
        <f t="shared" si="3"/>
        <v>12</v>
      </c>
      <c r="N105" s="7"/>
      <c r="O105" s="8"/>
      <c r="P105" s="8"/>
      <c r="Q105" s="8"/>
      <c r="R105" s="9"/>
      <c r="S105" s="8"/>
    </row>
    <row r="106" spans="1:19" x14ac:dyDescent="0.2">
      <c r="A106" s="26">
        <v>35653</v>
      </c>
      <c r="B106" s="27">
        <v>0</v>
      </c>
      <c r="C106" s="27">
        <v>24</v>
      </c>
      <c r="D106" s="27">
        <v>34</v>
      </c>
      <c r="E106" s="28">
        <f t="shared" si="2"/>
        <v>29</v>
      </c>
      <c r="K106" s="6">
        <f t="shared" si="3"/>
        <v>10</v>
      </c>
      <c r="N106" s="7"/>
      <c r="O106" s="8"/>
      <c r="P106" s="8"/>
      <c r="Q106" s="8"/>
      <c r="R106" s="9"/>
      <c r="S106" s="8"/>
    </row>
    <row r="107" spans="1:19" x14ac:dyDescent="0.2">
      <c r="A107" s="26">
        <v>35654</v>
      </c>
      <c r="B107" s="27">
        <v>0</v>
      </c>
      <c r="C107" s="27">
        <v>24</v>
      </c>
      <c r="D107" s="27">
        <v>35</v>
      </c>
      <c r="E107" s="28">
        <f t="shared" si="2"/>
        <v>29.5</v>
      </c>
      <c r="K107" s="6">
        <f t="shared" si="3"/>
        <v>11</v>
      </c>
      <c r="N107" s="7"/>
      <c r="O107" s="8"/>
      <c r="P107" s="8"/>
      <c r="Q107" s="8"/>
      <c r="R107" s="9"/>
      <c r="S107" s="8"/>
    </row>
    <row r="108" spans="1:19" x14ac:dyDescent="0.2">
      <c r="A108" s="26">
        <v>35655</v>
      </c>
      <c r="B108" s="27">
        <v>13</v>
      </c>
      <c r="C108" s="27">
        <v>24</v>
      </c>
      <c r="D108" s="27">
        <v>34</v>
      </c>
      <c r="E108" s="28">
        <f t="shared" si="2"/>
        <v>29</v>
      </c>
      <c r="K108" s="6">
        <f t="shared" si="3"/>
        <v>10</v>
      </c>
      <c r="N108" s="7"/>
      <c r="O108" s="8"/>
      <c r="P108" s="8"/>
      <c r="Q108" s="8"/>
      <c r="R108" s="9"/>
      <c r="S108" s="8"/>
    </row>
    <row r="109" spans="1:19" x14ac:dyDescent="0.2">
      <c r="A109" s="26">
        <v>35656</v>
      </c>
      <c r="B109" s="27">
        <v>3</v>
      </c>
      <c r="C109" s="27">
        <v>23</v>
      </c>
      <c r="D109" s="27">
        <v>34</v>
      </c>
      <c r="E109" s="28">
        <f t="shared" si="2"/>
        <v>28.5</v>
      </c>
      <c r="K109" s="6">
        <f t="shared" si="3"/>
        <v>11</v>
      </c>
      <c r="N109" s="7"/>
      <c r="O109" s="8"/>
      <c r="P109" s="8"/>
      <c r="Q109" s="8"/>
      <c r="R109" s="9"/>
      <c r="S109" s="8"/>
    </row>
    <row r="110" spans="1:19" x14ac:dyDescent="0.2">
      <c r="A110" s="26">
        <v>35657</v>
      </c>
      <c r="B110" s="27">
        <v>4</v>
      </c>
      <c r="C110" s="27">
        <v>22.5</v>
      </c>
      <c r="D110" s="27">
        <v>34</v>
      </c>
      <c r="E110" s="28">
        <f t="shared" si="2"/>
        <v>28.25</v>
      </c>
      <c r="K110" s="6">
        <f t="shared" si="3"/>
        <v>11.5</v>
      </c>
      <c r="N110" s="7"/>
      <c r="O110" s="8"/>
      <c r="P110" s="8"/>
      <c r="Q110" s="8"/>
      <c r="R110" s="9"/>
      <c r="S110" s="8"/>
    </row>
    <row r="111" spans="1:19" x14ac:dyDescent="0.2">
      <c r="A111" s="26">
        <v>35658</v>
      </c>
      <c r="B111" s="27">
        <v>5</v>
      </c>
      <c r="C111" s="27">
        <v>24</v>
      </c>
      <c r="D111" s="27">
        <v>34</v>
      </c>
      <c r="E111" s="28">
        <f t="shared" si="2"/>
        <v>29</v>
      </c>
      <c r="K111" s="6">
        <f t="shared" si="3"/>
        <v>10</v>
      </c>
      <c r="N111" s="7"/>
      <c r="O111" s="8"/>
      <c r="P111" s="8"/>
      <c r="Q111" s="8"/>
      <c r="R111" s="9"/>
      <c r="S111" s="8"/>
    </row>
    <row r="112" spans="1:19" x14ac:dyDescent="0.2">
      <c r="A112" s="26">
        <v>35659</v>
      </c>
      <c r="B112" s="27">
        <v>5</v>
      </c>
      <c r="C112" s="27">
        <v>24</v>
      </c>
      <c r="D112" s="27">
        <v>30</v>
      </c>
      <c r="E112" s="28">
        <f t="shared" si="2"/>
        <v>27</v>
      </c>
      <c r="K112" s="6">
        <f t="shared" si="3"/>
        <v>6</v>
      </c>
      <c r="N112" s="7"/>
      <c r="O112" s="8"/>
      <c r="P112" s="8"/>
      <c r="Q112" s="8"/>
      <c r="R112" s="9"/>
      <c r="S112" s="8"/>
    </row>
    <row r="113" spans="1:19" x14ac:dyDescent="0.2">
      <c r="A113" s="26">
        <v>35660</v>
      </c>
      <c r="B113" s="27">
        <v>15</v>
      </c>
      <c r="C113" s="27">
        <v>24</v>
      </c>
      <c r="D113" s="27">
        <v>34</v>
      </c>
      <c r="E113" s="28">
        <f t="shared" si="2"/>
        <v>29</v>
      </c>
      <c r="K113" s="6">
        <f t="shared" si="3"/>
        <v>10</v>
      </c>
      <c r="N113" s="7"/>
      <c r="O113" s="8"/>
      <c r="P113" s="8"/>
      <c r="Q113" s="8"/>
      <c r="R113" s="9"/>
      <c r="S113" s="8"/>
    </row>
    <row r="114" spans="1:19" x14ac:dyDescent="0.2">
      <c r="A114" s="26">
        <v>35661</v>
      </c>
      <c r="B114" s="27">
        <v>13</v>
      </c>
      <c r="C114" s="27">
        <v>24</v>
      </c>
      <c r="D114" s="27">
        <v>33</v>
      </c>
      <c r="E114" s="28">
        <f t="shared" si="2"/>
        <v>28.5</v>
      </c>
      <c r="K114" s="6">
        <f t="shared" si="3"/>
        <v>9</v>
      </c>
      <c r="N114" s="7"/>
      <c r="O114" s="8"/>
      <c r="P114" s="8"/>
      <c r="Q114" s="8"/>
      <c r="R114" s="9"/>
      <c r="S114" s="8"/>
    </row>
    <row r="115" spans="1:19" x14ac:dyDescent="0.2">
      <c r="A115" s="26">
        <v>35662</v>
      </c>
      <c r="B115" s="27">
        <v>30</v>
      </c>
      <c r="C115" s="27">
        <v>23</v>
      </c>
      <c r="D115" s="27">
        <v>34</v>
      </c>
      <c r="E115" s="28">
        <f t="shared" si="2"/>
        <v>28.5</v>
      </c>
      <c r="K115" s="6">
        <f t="shared" si="3"/>
        <v>11</v>
      </c>
      <c r="N115" s="7"/>
      <c r="O115" s="8"/>
      <c r="P115" s="8"/>
      <c r="Q115" s="8"/>
      <c r="R115" s="9"/>
      <c r="S115" s="8"/>
    </row>
    <row r="116" spans="1:19" x14ac:dyDescent="0.2">
      <c r="A116" s="26">
        <v>35663</v>
      </c>
      <c r="B116" s="27">
        <v>45</v>
      </c>
      <c r="C116" s="27">
        <v>24</v>
      </c>
      <c r="D116" s="27">
        <v>34</v>
      </c>
      <c r="E116" s="28">
        <f t="shared" si="2"/>
        <v>29</v>
      </c>
      <c r="K116" s="6">
        <f t="shared" si="3"/>
        <v>10</v>
      </c>
      <c r="N116" s="7"/>
      <c r="O116" s="8"/>
      <c r="P116" s="8"/>
      <c r="Q116" s="8"/>
      <c r="R116" s="9"/>
      <c r="S116" s="8"/>
    </row>
    <row r="117" spans="1:19" x14ac:dyDescent="0.2">
      <c r="A117" s="26">
        <v>35664</v>
      </c>
      <c r="B117" s="27">
        <v>45</v>
      </c>
      <c r="C117" s="27">
        <v>22</v>
      </c>
      <c r="D117" s="27">
        <v>34</v>
      </c>
      <c r="E117" s="28">
        <f t="shared" si="2"/>
        <v>28</v>
      </c>
      <c r="K117" s="6">
        <f t="shared" si="3"/>
        <v>12</v>
      </c>
      <c r="N117" s="7"/>
      <c r="O117" s="8"/>
      <c r="P117" s="8"/>
      <c r="Q117" s="8"/>
      <c r="R117" s="9"/>
      <c r="S117" s="8"/>
    </row>
    <row r="118" spans="1:19" x14ac:dyDescent="0.2">
      <c r="A118" s="26">
        <v>35665</v>
      </c>
      <c r="B118" s="27">
        <v>30</v>
      </c>
      <c r="C118" s="27">
        <v>24.5</v>
      </c>
      <c r="D118" s="27">
        <v>33</v>
      </c>
      <c r="E118" s="28">
        <f t="shared" si="2"/>
        <v>28.75</v>
      </c>
      <c r="K118" s="6">
        <f t="shared" si="3"/>
        <v>8.5</v>
      </c>
      <c r="N118" s="7"/>
      <c r="O118" s="8"/>
      <c r="P118" s="8"/>
      <c r="Q118" s="8"/>
      <c r="R118" s="9"/>
      <c r="S118" s="8"/>
    </row>
    <row r="119" spans="1:19" x14ac:dyDescent="0.2">
      <c r="A119" s="26">
        <v>35666</v>
      </c>
      <c r="B119" s="27">
        <v>44</v>
      </c>
      <c r="C119" s="27">
        <v>23</v>
      </c>
      <c r="D119" s="27">
        <v>33</v>
      </c>
      <c r="E119" s="28">
        <f t="shared" si="2"/>
        <v>28</v>
      </c>
      <c r="K119" s="6">
        <f t="shared" si="3"/>
        <v>10</v>
      </c>
      <c r="N119" s="7"/>
      <c r="O119" s="8"/>
      <c r="P119" s="8"/>
      <c r="Q119" s="8"/>
      <c r="R119" s="9"/>
      <c r="S119" s="8"/>
    </row>
    <row r="120" spans="1:19" x14ac:dyDescent="0.2">
      <c r="A120" s="26">
        <v>35667</v>
      </c>
      <c r="B120" s="27">
        <v>30</v>
      </c>
      <c r="C120" s="27">
        <v>24</v>
      </c>
      <c r="D120" s="27">
        <v>33</v>
      </c>
      <c r="E120" s="28">
        <f t="shared" si="2"/>
        <v>28.5</v>
      </c>
      <c r="K120" s="6">
        <f t="shared" si="3"/>
        <v>9</v>
      </c>
      <c r="N120" s="7"/>
      <c r="O120" s="8"/>
      <c r="P120" s="8"/>
      <c r="Q120" s="8"/>
      <c r="R120" s="9"/>
      <c r="S120" s="8"/>
    </row>
    <row r="121" spans="1:19" x14ac:dyDescent="0.2">
      <c r="A121" s="26">
        <v>35668</v>
      </c>
      <c r="B121" s="27">
        <v>43</v>
      </c>
      <c r="C121" s="27">
        <v>25</v>
      </c>
      <c r="D121" s="27">
        <v>34</v>
      </c>
      <c r="E121" s="28">
        <f t="shared" si="2"/>
        <v>29.5</v>
      </c>
      <c r="K121" s="6">
        <f t="shared" si="3"/>
        <v>9</v>
      </c>
      <c r="N121" s="7"/>
      <c r="O121" s="8"/>
      <c r="P121" s="8"/>
      <c r="Q121" s="8"/>
      <c r="R121" s="9"/>
      <c r="S121" s="8"/>
    </row>
    <row r="122" spans="1:19" x14ac:dyDescent="0.2">
      <c r="A122" s="26">
        <v>35669</v>
      </c>
      <c r="B122" s="27">
        <v>30</v>
      </c>
      <c r="C122" s="27">
        <v>24</v>
      </c>
      <c r="D122" s="27">
        <v>34</v>
      </c>
      <c r="E122" s="28">
        <f t="shared" si="2"/>
        <v>29</v>
      </c>
      <c r="K122" s="6">
        <f t="shared" si="3"/>
        <v>10</v>
      </c>
      <c r="N122" s="7"/>
      <c r="O122" s="8"/>
      <c r="P122" s="8"/>
      <c r="Q122" s="8"/>
      <c r="R122" s="9"/>
      <c r="S122" s="8"/>
    </row>
    <row r="123" spans="1:19" x14ac:dyDescent="0.2">
      <c r="A123" s="26">
        <v>35670</v>
      </c>
      <c r="B123" s="27">
        <v>45</v>
      </c>
      <c r="C123" s="27">
        <v>25</v>
      </c>
      <c r="D123" s="27">
        <v>33</v>
      </c>
      <c r="E123" s="28">
        <f t="shared" si="2"/>
        <v>29</v>
      </c>
      <c r="K123" s="6">
        <f t="shared" si="3"/>
        <v>8</v>
      </c>
      <c r="N123" s="7"/>
      <c r="O123" s="8"/>
      <c r="P123" s="8"/>
      <c r="Q123" s="8"/>
      <c r="R123" s="9"/>
      <c r="S123" s="8"/>
    </row>
    <row r="124" spans="1:19" x14ac:dyDescent="0.2">
      <c r="A124" s="26">
        <v>35671</v>
      </c>
      <c r="B124" s="27">
        <v>13</v>
      </c>
      <c r="C124" s="27">
        <v>23.5</v>
      </c>
      <c r="D124" s="27">
        <v>34</v>
      </c>
      <c r="E124" s="28">
        <f t="shared" si="2"/>
        <v>28.75</v>
      </c>
      <c r="K124" s="6">
        <f t="shared" si="3"/>
        <v>10.5</v>
      </c>
      <c r="N124" s="7"/>
      <c r="O124" s="8"/>
      <c r="P124" s="8"/>
      <c r="Q124" s="8"/>
      <c r="R124" s="9"/>
      <c r="S124" s="8"/>
    </row>
    <row r="125" spans="1:19" x14ac:dyDescent="0.2">
      <c r="A125" s="26">
        <v>35672</v>
      </c>
      <c r="B125" s="27">
        <v>5</v>
      </c>
      <c r="C125" s="27">
        <v>22</v>
      </c>
      <c r="D125" s="27">
        <v>33</v>
      </c>
      <c r="E125" s="28">
        <f t="shared" si="2"/>
        <v>27.5</v>
      </c>
      <c r="K125" s="6">
        <f t="shared" si="3"/>
        <v>11</v>
      </c>
      <c r="N125" s="7"/>
      <c r="O125" s="8"/>
      <c r="P125" s="8"/>
      <c r="Q125" s="8"/>
      <c r="R125" s="9"/>
      <c r="S125" s="8"/>
    </row>
    <row r="126" spans="1:19" ht="15.75" x14ac:dyDescent="0.25">
      <c r="A126" s="26">
        <v>35673</v>
      </c>
      <c r="B126" s="27">
        <v>13</v>
      </c>
      <c r="C126" s="27">
        <v>23.5</v>
      </c>
      <c r="D126" s="27">
        <v>34</v>
      </c>
      <c r="E126" s="28">
        <f t="shared" si="2"/>
        <v>28.75</v>
      </c>
      <c r="F126" s="29">
        <v>35643</v>
      </c>
      <c r="G126" s="30">
        <f>SUM(B96:B126)</f>
        <v>483</v>
      </c>
      <c r="H126" s="30">
        <f>AVERAGE(C96:C126)</f>
        <v>23.322580645161292</v>
      </c>
      <c r="I126" s="30">
        <f>AVERAGE(D96:D126)</f>
        <v>33.822580645161288</v>
      </c>
      <c r="J126" s="30">
        <f>AVERAGE(H126:I126)</f>
        <v>28.572580645161288</v>
      </c>
      <c r="K126" s="6">
        <f t="shared" si="3"/>
        <v>10.5</v>
      </c>
      <c r="L126" s="30">
        <f>AVERAGE(K96:K126)</f>
        <v>10.5</v>
      </c>
      <c r="N126" s="7"/>
      <c r="O126" s="8"/>
      <c r="P126" s="8"/>
      <c r="Q126" s="8"/>
      <c r="R126" s="9"/>
      <c r="S126" s="8"/>
    </row>
    <row r="127" spans="1:19" x14ac:dyDescent="0.2">
      <c r="A127" s="17">
        <v>35674</v>
      </c>
      <c r="B127" s="18">
        <v>3</v>
      </c>
      <c r="C127" s="18">
        <v>23.5</v>
      </c>
      <c r="D127" s="18">
        <v>34</v>
      </c>
      <c r="E127" s="19">
        <f t="shared" si="2"/>
        <v>28.75</v>
      </c>
      <c r="K127" s="6">
        <f t="shared" si="3"/>
        <v>10.5</v>
      </c>
      <c r="N127" s="7"/>
      <c r="O127" s="8"/>
      <c r="P127" s="8"/>
      <c r="Q127" s="8"/>
      <c r="R127" s="9"/>
      <c r="S127" s="8"/>
    </row>
    <row r="128" spans="1:19" x14ac:dyDescent="0.2">
      <c r="A128" s="17">
        <v>35675</v>
      </c>
      <c r="B128" s="18">
        <v>3</v>
      </c>
      <c r="C128" s="18">
        <v>22</v>
      </c>
      <c r="D128" s="18">
        <v>33</v>
      </c>
      <c r="E128" s="19">
        <f t="shared" si="2"/>
        <v>27.5</v>
      </c>
      <c r="K128" s="6">
        <f t="shared" si="3"/>
        <v>11</v>
      </c>
      <c r="N128" s="7"/>
      <c r="O128" s="8"/>
      <c r="P128" s="8"/>
      <c r="Q128" s="8"/>
      <c r="R128" s="9"/>
      <c r="S128" s="8"/>
    </row>
    <row r="129" spans="1:19" x14ac:dyDescent="0.2">
      <c r="A129" s="17">
        <v>35676</v>
      </c>
      <c r="B129" s="18">
        <v>45</v>
      </c>
      <c r="C129" s="18">
        <v>24</v>
      </c>
      <c r="D129" s="18">
        <v>30</v>
      </c>
      <c r="E129" s="19">
        <f t="shared" si="2"/>
        <v>27</v>
      </c>
      <c r="K129" s="6">
        <f t="shared" si="3"/>
        <v>6</v>
      </c>
      <c r="N129" s="7"/>
      <c r="O129" s="8"/>
      <c r="P129" s="8"/>
      <c r="Q129" s="8"/>
      <c r="R129" s="9"/>
      <c r="S129" s="8"/>
    </row>
    <row r="130" spans="1:19" x14ac:dyDescent="0.2">
      <c r="A130" s="17">
        <v>35677</v>
      </c>
      <c r="B130" s="18">
        <v>13</v>
      </c>
      <c r="C130" s="18">
        <v>24</v>
      </c>
      <c r="D130" s="18">
        <v>32</v>
      </c>
      <c r="E130" s="19">
        <f t="shared" si="2"/>
        <v>28</v>
      </c>
      <c r="K130" s="6">
        <f t="shared" si="3"/>
        <v>8</v>
      </c>
      <c r="N130" s="7"/>
      <c r="O130" s="8"/>
      <c r="P130" s="8"/>
      <c r="Q130" s="8"/>
      <c r="R130" s="9"/>
      <c r="S130" s="8"/>
    </row>
    <row r="131" spans="1:19" x14ac:dyDescent="0.2">
      <c r="A131" s="17">
        <v>35678</v>
      </c>
      <c r="B131" s="18">
        <v>0</v>
      </c>
      <c r="C131" s="18">
        <v>23</v>
      </c>
      <c r="D131" s="18">
        <v>32</v>
      </c>
      <c r="E131" s="19">
        <f t="shared" si="2"/>
        <v>27.5</v>
      </c>
      <c r="K131" s="6">
        <f t="shared" si="3"/>
        <v>9</v>
      </c>
      <c r="N131" s="7"/>
      <c r="O131" s="8"/>
      <c r="P131" s="8"/>
      <c r="Q131" s="8"/>
      <c r="R131" s="9"/>
      <c r="S131" s="8"/>
    </row>
    <row r="132" spans="1:19" x14ac:dyDescent="0.2">
      <c r="A132" s="17">
        <v>35679</v>
      </c>
      <c r="B132" s="18">
        <v>37</v>
      </c>
      <c r="C132" s="18">
        <v>23</v>
      </c>
      <c r="D132" s="18">
        <v>35</v>
      </c>
      <c r="E132" s="19">
        <f t="shared" si="2"/>
        <v>29</v>
      </c>
      <c r="K132" s="6">
        <f t="shared" si="3"/>
        <v>12</v>
      </c>
      <c r="N132" s="7"/>
      <c r="O132" s="8"/>
      <c r="P132" s="8"/>
      <c r="Q132" s="8"/>
      <c r="R132" s="9"/>
      <c r="S132" s="8"/>
    </row>
    <row r="133" spans="1:19" x14ac:dyDescent="0.2">
      <c r="A133" s="17">
        <v>35680</v>
      </c>
      <c r="B133" s="18">
        <v>60</v>
      </c>
      <c r="C133" s="18">
        <v>22</v>
      </c>
      <c r="D133" s="18">
        <v>33</v>
      </c>
      <c r="E133" s="19">
        <f t="shared" si="2"/>
        <v>27.5</v>
      </c>
      <c r="K133" s="6">
        <f t="shared" si="3"/>
        <v>11</v>
      </c>
      <c r="N133" s="7"/>
      <c r="O133" s="8"/>
      <c r="P133" s="8"/>
      <c r="Q133" s="8"/>
      <c r="R133" s="9"/>
      <c r="S133" s="8"/>
    </row>
    <row r="134" spans="1:19" x14ac:dyDescent="0.2">
      <c r="A134" s="17">
        <v>35681</v>
      </c>
      <c r="B134" s="18">
        <v>10</v>
      </c>
      <c r="C134" s="18">
        <v>22</v>
      </c>
      <c r="D134" s="18">
        <v>32</v>
      </c>
      <c r="E134" s="19">
        <f t="shared" si="2"/>
        <v>27</v>
      </c>
      <c r="K134" s="6">
        <f t="shared" si="3"/>
        <v>10</v>
      </c>
      <c r="N134" s="7"/>
      <c r="O134" s="8"/>
      <c r="P134" s="8"/>
      <c r="Q134" s="8"/>
      <c r="R134" s="9"/>
      <c r="S134" s="8"/>
    </row>
    <row r="135" spans="1:19" x14ac:dyDescent="0.2">
      <c r="A135" s="17">
        <v>35682</v>
      </c>
      <c r="B135" s="18">
        <v>0</v>
      </c>
      <c r="C135" s="18">
        <v>23</v>
      </c>
      <c r="D135" s="18">
        <v>33</v>
      </c>
      <c r="E135" s="19">
        <f t="shared" ref="E135:E146" si="4">AVERAGE(C135:D135)</f>
        <v>28</v>
      </c>
      <c r="K135" s="6">
        <f t="shared" ref="K135:K146" si="5">D135-C135</f>
        <v>10</v>
      </c>
      <c r="N135" s="7"/>
      <c r="O135" s="8"/>
      <c r="P135" s="8"/>
      <c r="Q135" s="8"/>
      <c r="R135" s="9"/>
      <c r="S135" s="8"/>
    </row>
    <row r="136" spans="1:19" x14ac:dyDescent="0.2">
      <c r="A136" s="17">
        <v>35683</v>
      </c>
      <c r="B136" s="18">
        <v>24</v>
      </c>
      <c r="C136" s="18">
        <v>22</v>
      </c>
      <c r="D136" s="18">
        <v>34</v>
      </c>
      <c r="E136" s="19">
        <f t="shared" si="4"/>
        <v>28</v>
      </c>
      <c r="K136" s="6">
        <f t="shared" si="5"/>
        <v>12</v>
      </c>
      <c r="N136" s="7"/>
      <c r="O136" s="8"/>
      <c r="P136" s="8"/>
      <c r="Q136" s="8"/>
      <c r="R136" s="9"/>
      <c r="S136" s="8"/>
    </row>
    <row r="137" spans="1:19" x14ac:dyDescent="0.2">
      <c r="A137" s="17">
        <v>35684</v>
      </c>
      <c r="B137" s="18">
        <v>5</v>
      </c>
      <c r="C137" s="18">
        <v>24</v>
      </c>
      <c r="D137" s="18">
        <v>34</v>
      </c>
      <c r="E137" s="19">
        <f t="shared" si="4"/>
        <v>29</v>
      </c>
      <c r="K137" s="6">
        <f t="shared" si="5"/>
        <v>10</v>
      </c>
      <c r="N137" s="7"/>
      <c r="O137" s="8"/>
      <c r="P137" s="8"/>
      <c r="Q137" s="8"/>
      <c r="R137" s="9"/>
      <c r="S137" s="8"/>
    </row>
    <row r="138" spans="1:19" x14ac:dyDescent="0.2">
      <c r="A138" s="17">
        <v>35685</v>
      </c>
      <c r="B138" s="18">
        <v>26</v>
      </c>
      <c r="C138" s="18">
        <v>22</v>
      </c>
      <c r="D138" s="18">
        <v>33</v>
      </c>
      <c r="E138" s="19">
        <f t="shared" si="4"/>
        <v>27.5</v>
      </c>
      <c r="K138" s="6">
        <f t="shared" si="5"/>
        <v>11</v>
      </c>
      <c r="N138" s="7"/>
      <c r="O138" s="8"/>
      <c r="P138" s="8"/>
      <c r="Q138" s="8"/>
      <c r="R138" s="9"/>
      <c r="S138" s="8"/>
    </row>
    <row r="139" spans="1:19" x14ac:dyDescent="0.2">
      <c r="A139" s="17">
        <v>35686</v>
      </c>
      <c r="B139" s="18">
        <v>45</v>
      </c>
      <c r="C139" s="18">
        <v>23</v>
      </c>
      <c r="D139" s="18">
        <v>34</v>
      </c>
      <c r="E139" s="19">
        <f t="shared" si="4"/>
        <v>28.5</v>
      </c>
      <c r="K139" s="6">
        <f t="shared" si="5"/>
        <v>11</v>
      </c>
      <c r="N139" s="7"/>
      <c r="O139" s="8"/>
      <c r="P139" s="8"/>
      <c r="Q139" s="8"/>
      <c r="R139" s="9"/>
      <c r="S139" s="8"/>
    </row>
    <row r="140" spans="1:19" x14ac:dyDescent="0.2">
      <c r="A140" s="17">
        <v>35687</v>
      </c>
      <c r="B140" s="18">
        <v>32</v>
      </c>
      <c r="C140" s="18">
        <v>24</v>
      </c>
      <c r="D140" s="18">
        <v>32</v>
      </c>
      <c r="E140" s="19">
        <f t="shared" si="4"/>
        <v>28</v>
      </c>
      <c r="K140" s="6">
        <f t="shared" si="5"/>
        <v>8</v>
      </c>
      <c r="N140" s="7"/>
      <c r="O140" s="8"/>
      <c r="P140" s="8"/>
      <c r="Q140" s="8"/>
      <c r="R140" s="9"/>
      <c r="S140" s="8"/>
    </row>
    <row r="141" spans="1:19" x14ac:dyDescent="0.2">
      <c r="A141" s="17">
        <v>35688</v>
      </c>
      <c r="B141" s="18">
        <v>31</v>
      </c>
      <c r="C141" s="18">
        <v>24</v>
      </c>
      <c r="D141" s="18">
        <v>34</v>
      </c>
      <c r="E141" s="19">
        <f t="shared" si="4"/>
        <v>29</v>
      </c>
      <c r="K141" s="6">
        <f t="shared" si="5"/>
        <v>10</v>
      </c>
      <c r="N141" s="7"/>
      <c r="O141" s="8"/>
      <c r="P141" s="8"/>
      <c r="Q141" s="8"/>
      <c r="R141" s="9"/>
      <c r="S141" s="8"/>
    </row>
    <row r="142" spans="1:19" x14ac:dyDescent="0.2">
      <c r="A142" s="17">
        <v>35689</v>
      </c>
      <c r="B142" s="18">
        <v>0</v>
      </c>
      <c r="C142" s="18">
        <v>23</v>
      </c>
      <c r="D142" s="18">
        <v>34</v>
      </c>
      <c r="E142" s="19">
        <f t="shared" si="4"/>
        <v>28.5</v>
      </c>
      <c r="K142" s="6">
        <f t="shared" si="5"/>
        <v>11</v>
      </c>
      <c r="N142" s="7"/>
      <c r="O142" s="8"/>
      <c r="P142" s="8"/>
      <c r="Q142" s="8"/>
      <c r="R142" s="9"/>
      <c r="S142" s="8"/>
    </row>
    <row r="143" spans="1:19" x14ac:dyDescent="0.2">
      <c r="A143" s="17">
        <v>35690</v>
      </c>
      <c r="B143" s="18">
        <v>0</v>
      </c>
      <c r="C143" s="18">
        <v>22</v>
      </c>
      <c r="D143" s="18">
        <v>34</v>
      </c>
      <c r="E143" s="19">
        <f t="shared" si="4"/>
        <v>28</v>
      </c>
      <c r="K143" s="6">
        <f t="shared" si="5"/>
        <v>12</v>
      </c>
      <c r="N143" s="7"/>
      <c r="O143" s="8"/>
      <c r="P143" s="8"/>
      <c r="Q143" s="8"/>
      <c r="R143" s="9"/>
      <c r="S143" s="8"/>
    </row>
    <row r="144" spans="1:19" x14ac:dyDescent="0.2">
      <c r="A144" s="17">
        <v>35691</v>
      </c>
      <c r="B144" s="18">
        <v>0</v>
      </c>
      <c r="C144" s="18">
        <v>22</v>
      </c>
      <c r="D144" s="18">
        <v>32</v>
      </c>
      <c r="E144" s="19">
        <f t="shared" si="4"/>
        <v>27</v>
      </c>
      <c r="K144" s="6">
        <f t="shared" si="5"/>
        <v>10</v>
      </c>
      <c r="N144" s="7"/>
      <c r="O144" s="8"/>
      <c r="P144" s="8"/>
      <c r="Q144" s="8"/>
      <c r="R144" s="9"/>
      <c r="S144" s="8"/>
    </row>
    <row r="145" spans="1:19" x14ac:dyDescent="0.2">
      <c r="A145" s="17">
        <v>35692</v>
      </c>
      <c r="B145" s="18">
        <v>31</v>
      </c>
      <c r="C145" s="18">
        <v>22</v>
      </c>
      <c r="D145" s="18">
        <v>34</v>
      </c>
      <c r="E145" s="19">
        <f t="shared" si="4"/>
        <v>28</v>
      </c>
      <c r="K145" s="6">
        <f t="shared" si="5"/>
        <v>12</v>
      </c>
      <c r="N145" s="7"/>
      <c r="O145" s="8"/>
      <c r="P145" s="8"/>
      <c r="Q145" s="8"/>
      <c r="R145" s="9"/>
      <c r="S145" s="8"/>
    </row>
    <row r="146" spans="1:19" x14ac:dyDescent="0.2">
      <c r="A146" s="17">
        <v>35693</v>
      </c>
      <c r="B146" s="18">
        <v>29</v>
      </c>
      <c r="C146" s="18">
        <v>22</v>
      </c>
      <c r="D146" s="18">
        <v>33</v>
      </c>
      <c r="E146" s="19">
        <f t="shared" si="4"/>
        <v>27.5</v>
      </c>
      <c r="K146" s="6">
        <f t="shared" si="5"/>
        <v>11</v>
      </c>
      <c r="N146" s="7"/>
      <c r="O146" s="8"/>
      <c r="P146" s="8"/>
      <c r="Q146" s="8"/>
      <c r="R146" s="9"/>
      <c r="S146" s="8"/>
    </row>
    <row r="147" spans="1:19" x14ac:dyDescent="0.2">
      <c r="A147" s="17">
        <v>35694</v>
      </c>
      <c r="B147" s="18">
        <v>414.5</v>
      </c>
      <c r="C147" s="18"/>
      <c r="D147" s="18"/>
      <c r="E147" s="19"/>
      <c r="N147" s="7"/>
      <c r="O147" s="8"/>
      <c r="P147" s="8"/>
      <c r="Q147" s="8"/>
      <c r="R147" s="9"/>
      <c r="S147" s="8"/>
    </row>
    <row r="148" spans="1:19" ht="15.75" x14ac:dyDescent="0.25">
      <c r="A148" s="17">
        <v>35695</v>
      </c>
      <c r="B148" s="18">
        <v>30</v>
      </c>
      <c r="C148" s="18">
        <v>24</v>
      </c>
      <c r="D148" s="18">
        <v>32</v>
      </c>
      <c r="E148" s="19">
        <f>AVERAGE(C148:D148)</f>
        <v>28</v>
      </c>
      <c r="F148" s="23">
        <v>35674</v>
      </c>
      <c r="G148" s="31">
        <f>SUM(B127:B148)</f>
        <v>838.5</v>
      </c>
      <c r="H148" s="31">
        <f>AVERAGE(C127:C148)</f>
        <v>22.88095238095238</v>
      </c>
      <c r="I148" s="31">
        <f>AVERAGE(D127:D148)</f>
        <v>33.047619047619051</v>
      </c>
      <c r="J148" s="31">
        <f>AVERAGE(H148:I148)</f>
        <v>27.964285714285715</v>
      </c>
      <c r="K148" s="6">
        <f>D148-C148</f>
        <v>8</v>
      </c>
      <c r="L148" s="31">
        <f>AVERAGE(K127:K148)</f>
        <v>10.166666666666666</v>
      </c>
      <c r="N148" s="7"/>
      <c r="O148" s="8"/>
      <c r="P148" s="8"/>
      <c r="Q148" s="8"/>
      <c r="R148" s="9"/>
      <c r="S148" s="8"/>
    </row>
    <row r="149" spans="1:19" x14ac:dyDescent="0.2">
      <c r="A149" s="32">
        <v>35707</v>
      </c>
      <c r="B149" s="33">
        <v>96</v>
      </c>
      <c r="C149" s="33">
        <v>22</v>
      </c>
      <c r="D149" s="33">
        <v>34</v>
      </c>
      <c r="E149" s="34">
        <f>AVERAGE(C149:D149)</f>
        <v>28</v>
      </c>
      <c r="K149" s="6">
        <f>D149-C149</f>
        <v>12</v>
      </c>
      <c r="N149" s="7"/>
      <c r="O149" s="8"/>
      <c r="P149" s="8"/>
      <c r="Q149" s="8"/>
      <c r="R149" s="9"/>
      <c r="S149" s="8"/>
    </row>
    <row r="150" spans="1:19" ht="15.75" x14ac:dyDescent="0.25">
      <c r="A150" s="32"/>
      <c r="B150" s="33">
        <v>96</v>
      </c>
      <c r="C150" s="33"/>
      <c r="D150" s="33"/>
      <c r="E150" s="34"/>
      <c r="F150" s="35">
        <v>35704</v>
      </c>
      <c r="G150" s="36"/>
      <c r="H150" s="36"/>
      <c r="I150" s="36"/>
      <c r="J150" s="36"/>
      <c r="N150" s="7"/>
      <c r="O150" s="8"/>
      <c r="P150" s="8"/>
      <c r="Q150" s="8"/>
      <c r="R150" s="9"/>
      <c r="S150" s="8"/>
    </row>
    <row r="151" spans="1:19" ht="15.75" x14ac:dyDescent="0.25">
      <c r="A151" s="37">
        <v>35796</v>
      </c>
      <c r="B151" s="38"/>
      <c r="C151" s="38"/>
      <c r="D151" s="38"/>
      <c r="E151" s="39"/>
      <c r="F151" s="40"/>
      <c r="G151" s="41"/>
      <c r="H151" s="41"/>
      <c r="I151" s="41"/>
      <c r="J151" s="41"/>
      <c r="N151" s="7"/>
      <c r="O151" s="8"/>
      <c r="P151" s="8"/>
      <c r="Q151" s="8"/>
      <c r="R151" s="9"/>
      <c r="S151" s="8"/>
    </row>
    <row r="152" spans="1:19" ht="15.75" x14ac:dyDescent="0.25">
      <c r="A152" s="37">
        <v>35797</v>
      </c>
      <c r="B152" s="38"/>
      <c r="C152" s="38"/>
      <c r="D152" s="38"/>
      <c r="E152" s="39"/>
      <c r="F152" s="40"/>
      <c r="G152" s="41"/>
      <c r="H152" s="41"/>
      <c r="I152" s="41"/>
      <c r="J152" s="41"/>
      <c r="N152" s="7"/>
      <c r="O152" s="8"/>
      <c r="P152" s="8"/>
      <c r="Q152" s="8"/>
      <c r="R152" s="9"/>
      <c r="S152" s="8"/>
    </row>
    <row r="153" spans="1:19" ht="15.75" x14ac:dyDescent="0.25">
      <c r="A153" s="37">
        <v>35798</v>
      </c>
      <c r="B153" s="38"/>
      <c r="C153" s="38"/>
      <c r="D153" s="38"/>
      <c r="E153" s="39"/>
      <c r="F153" s="40"/>
      <c r="G153" s="41"/>
      <c r="H153" s="41"/>
      <c r="I153" s="41"/>
      <c r="J153" s="41"/>
      <c r="N153" s="7"/>
      <c r="O153" s="8"/>
      <c r="P153" s="8"/>
      <c r="Q153" s="8"/>
      <c r="R153" s="9"/>
      <c r="S153" s="8"/>
    </row>
    <row r="154" spans="1:19" ht="15.75" x14ac:dyDescent="0.25">
      <c r="A154" s="37">
        <v>35799</v>
      </c>
      <c r="B154" s="38"/>
      <c r="C154" s="38"/>
      <c r="D154" s="38"/>
      <c r="E154" s="39"/>
      <c r="F154" s="40"/>
      <c r="G154" s="41"/>
      <c r="H154" s="41"/>
      <c r="I154" s="41"/>
      <c r="J154" s="41"/>
      <c r="N154" s="7"/>
      <c r="O154" s="8"/>
      <c r="P154" s="8"/>
      <c r="Q154" s="8"/>
      <c r="R154" s="9"/>
      <c r="S154" s="8"/>
    </row>
    <row r="155" spans="1:19" ht="15.75" x14ac:dyDescent="0.25">
      <c r="A155" s="37">
        <v>35800</v>
      </c>
      <c r="B155" s="38"/>
      <c r="C155" s="38"/>
      <c r="D155" s="38"/>
      <c r="E155" s="39"/>
      <c r="F155" s="40"/>
      <c r="G155" s="41"/>
      <c r="H155" s="41"/>
      <c r="I155" s="41"/>
      <c r="J155" s="41"/>
      <c r="N155" s="7"/>
      <c r="O155" s="8"/>
      <c r="P155" s="8"/>
      <c r="Q155" s="8"/>
      <c r="R155" s="9"/>
      <c r="S155" s="8"/>
    </row>
    <row r="156" spans="1:19" ht="15.75" x14ac:dyDescent="0.25">
      <c r="A156" s="37">
        <v>35801</v>
      </c>
      <c r="B156" s="38"/>
      <c r="C156" s="38"/>
      <c r="D156" s="38"/>
      <c r="E156" s="39"/>
      <c r="F156" s="40"/>
      <c r="G156" s="41"/>
      <c r="H156" s="41"/>
      <c r="I156" s="41"/>
      <c r="J156" s="41"/>
      <c r="N156" s="7"/>
      <c r="O156" s="8"/>
      <c r="P156" s="8"/>
      <c r="Q156" s="8"/>
      <c r="R156" s="9"/>
      <c r="S156" s="8"/>
    </row>
    <row r="157" spans="1:19" ht="15.75" x14ac:dyDescent="0.25">
      <c r="A157" s="37">
        <v>35802</v>
      </c>
      <c r="B157" s="38"/>
      <c r="C157" s="38"/>
      <c r="D157" s="38"/>
      <c r="E157" s="39"/>
      <c r="F157" s="40"/>
      <c r="G157" s="41"/>
      <c r="H157" s="41"/>
      <c r="I157" s="41"/>
      <c r="J157" s="41"/>
      <c r="N157" s="7"/>
      <c r="O157" s="8"/>
      <c r="P157" s="8"/>
      <c r="Q157" s="8"/>
      <c r="R157" s="9"/>
      <c r="S157" s="8"/>
    </row>
    <row r="158" spans="1:19" ht="15.75" x14ac:dyDescent="0.25">
      <c r="A158" s="37">
        <v>35803</v>
      </c>
      <c r="B158" s="38"/>
      <c r="C158" s="38"/>
      <c r="D158" s="38"/>
      <c r="E158" s="39"/>
      <c r="F158" s="40"/>
      <c r="G158" s="41"/>
      <c r="H158" s="41"/>
      <c r="I158" s="41"/>
      <c r="J158" s="41"/>
      <c r="N158" s="7"/>
      <c r="O158" s="8"/>
      <c r="P158" s="8"/>
      <c r="Q158" s="8"/>
      <c r="R158" s="9"/>
      <c r="S158" s="8"/>
    </row>
    <row r="159" spans="1:19" x14ac:dyDescent="0.2">
      <c r="A159" s="37">
        <v>35804</v>
      </c>
      <c r="B159" s="38">
        <v>0</v>
      </c>
      <c r="C159" s="38">
        <v>22</v>
      </c>
      <c r="D159" s="38">
        <v>36.5</v>
      </c>
      <c r="E159" s="39">
        <f t="shared" ref="E159:E222" si="6">AVERAGE(C159:D159)</f>
        <v>29.25</v>
      </c>
      <c r="K159" s="6">
        <f t="shared" ref="K159:K222" si="7">D159-C159</f>
        <v>14.5</v>
      </c>
      <c r="N159" s="7"/>
      <c r="O159" s="8"/>
      <c r="P159" s="8"/>
      <c r="Q159" s="8"/>
      <c r="R159" s="9"/>
      <c r="S159" s="8"/>
    </row>
    <row r="160" spans="1:19" x14ac:dyDescent="0.2">
      <c r="A160" s="37">
        <v>35805</v>
      </c>
      <c r="B160" s="38">
        <v>0</v>
      </c>
      <c r="C160" s="38">
        <v>20.5</v>
      </c>
      <c r="D160" s="38">
        <v>37</v>
      </c>
      <c r="E160" s="39">
        <f t="shared" si="6"/>
        <v>28.75</v>
      </c>
      <c r="K160" s="6">
        <f t="shared" si="7"/>
        <v>16.5</v>
      </c>
      <c r="N160" s="7"/>
      <c r="O160" s="8"/>
      <c r="P160" s="8"/>
      <c r="Q160" s="8"/>
      <c r="R160" s="9"/>
      <c r="S160" s="8"/>
    </row>
    <row r="161" spans="1:19" x14ac:dyDescent="0.2">
      <c r="A161" s="37">
        <v>35806</v>
      </c>
      <c r="B161" s="38">
        <v>0</v>
      </c>
      <c r="C161" s="38">
        <v>21</v>
      </c>
      <c r="D161" s="38">
        <v>37</v>
      </c>
      <c r="E161" s="39">
        <f t="shared" si="6"/>
        <v>29</v>
      </c>
      <c r="K161" s="6">
        <f t="shared" si="7"/>
        <v>16</v>
      </c>
      <c r="N161" s="7"/>
      <c r="O161" s="8"/>
      <c r="P161" s="8"/>
      <c r="Q161" s="8"/>
      <c r="R161" s="9"/>
      <c r="S161" s="8"/>
    </row>
    <row r="162" spans="1:19" x14ac:dyDescent="0.2">
      <c r="A162" s="37">
        <v>35807</v>
      </c>
      <c r="B162" s="38">
        <v>0</v>
      </c>
      <c r="C162" s="38">
        <v>22</v>
      </c>
      <c r="D162" s="38">
        <v>36.5</v>
      </c>
      <c r="E162" s="39">
        <f t="shared" si="6"/>
        <v>29.25</v>
      </c>
      <c r="K162" s="6">
        <f t="shared" si="7"/>
        <v>14.5</v>
      </c>
      <c r="N162" s="7"/>
      <c r="O162" s="8"/>
      <c r="P162" s="8"/>
      <c r="Q162" s="8"/>
      <c r="R162" s="9"/>
      <c r="S162" s="8"/>
    </row>
    <row r="163" spans="1:19" x14ac:dyDescent="0.2">
      <c r="A163" s="37">
        <v>35808</v>
      </c>
      <c r="B163" s="38">
        <v>0</v>
      </c>
      <c r="C163" s="38">
        <v>22</v>
      </c>
      <c r="D163" s="38">
        <v>37</v>
      </c>
      <c r="E163" s="39">
        <f t="shared" si="6"/>
        <v>29.5</v>
      </c>
      <c r="K163" s="6">
        <f t="shared" si="7"/>
        <v>15</v>
      </c>
      <c r="N163" s="7"/>
      <c r="O163" s="8"/>
      <c r="P163" s="8"/>
      <c r="Q163" s="8"/>
      <c r="R163" s="9"/>
      <c r="S163" s="8"/>
    </row>
    <row r="164" spans="1:19" x14ac:dyDescent="0.2">
      <c r="A164" s="37">
        <v>35809</v>
      </c>
      <c r="B164" s="38">
        <v>0</v>
      </c>
      <c r="C164" s="38">
        <v>22.5</v>
      </c>
      <c r="D164" s="38">
        <v>35</v>
      </c>
      <c r="E164" s="39">
        <f t="shared" si="6"/>
        <v>28.75</v>
      </c>
      <c r="K164" s="6">
        <f t="shared" si="7"/>
        <v>12.5</v>
      </c>
      <c r="N164" s="7"/>
      <c r="O164" s="8"/>
      <c r="P164" s="8"/>
      <c r="Q164" s="8"/>
      <c r="R164" s="9"/>
      <c r="S164" s="8"/>
    </row>
    <row r="165" spans="1:19" x14ac:dyDescent="0.2">
      <c r="A165" s="37">
        <v>35810</v>
      </c>
      <c r="B165" s="38">
        <v>0</v>
      </c>
      <c r="C165" s="38">
        <v>22</v>
      </c>
      <c r="D165" s="38">
        <v>36</v>
      </c>
      <c r="E165" s="39">
        <f t="shared" si="6"/>
        <v>29</v>
      </c>
      <c r="K165" s="6">
        <f t="shared" si="7"/>
        <v>14</v>
      </c>
      <c r="N165" s="7"/>
      <c r="O165" s="8"/>
      <c r="P165" s="8"/>
      <c r="Q165" s="8"/>
      <c r="R165" s="9"/>
      <c r="S165" s="8"/>
    </row>
    <row r="166" spans="1:19" x14ac:dyDescent="0.2">
      <c r="A166" s="37">
        <v>35811</v>
      </c>
      <c r="B166" s="38">
        <v>0</v>
      </c>
      <c r="C166" s="38">
        <v>22</v>
      </c>
      <c r="D166" s="38">
        <v>36</v>
      </c>
      <c r="E166" s="39">
        <f t="shared" si="6"/>
        <v>29</v>
      </c>
      <c r="K166" s="6">
        <f t="shared" si="7"/>
        <v>14</v>
      </c>
      <c r="N166" s="7"/>
      <c r="O166" s="8"/>
      <c r="P166" s="8"/>
      <c r="Q166" s="8"/>
      <c r="R166" s="9"/>
      <c r="S166" s="8"/>
    </row>
    <row r="167" spans="1:19" x14ac:dyDescent="0.2">
      <c r="A167" s="37">
        <v>35812</v>
      </c>
      <c r="B167" s="38">
        <v>0</v>
      </c>
      <c r="C167" s="38">
        <v>22</v>
      </c>
      <c r="D167" s="38">
        <v>36</v>
      </c>
      <c r="E167" s="39">
        <f t="shared" si="6"/>
        <v>29</v>
      </c>
      <c r="K167" s="6">
        <f t="shared" si="7"/>
        <v>14</v>
      </c>
      <c r="N167" s="7"/>
      <c r="O167" s="8"/>
      <c r="P167" s="8"/>
      <c r="Q167" s="8"/>
      <c r="R167" s="9"/>
      <c r="S167" s="8"/>
    </row>
    <row r="168" spans="1:19" x14ac:dyDescent="0.2">
      <c r="A168" s="37">
        <v>35813</v>
      </c>
      <c r="B168" s="38">
        <v>0</v>
      </c>
      <c r="C168" s="38">
        <v>23</v>
      </c>
      <c r="D168" s="38">
        <v>36</v>
      </c>
      <c r="E168" s="39">
        <f t="shared" si="6"/>
        <v>29.5</v>
      </c>
      <c r="K168" s="6">
        <f t="shared" si="7"/>
        <v>13</v>
      </c>
      <c r="N168" s="7"/>
      <c r="O168" s="8"/>
      <c r="P168" s="8"/>
      <c r="Q168" s="8"/>
      <c r="R168" s="9"/>
      <c r="S168" s="8"/>
    </row>
    <row r="169" spans="1:19" x14ac:dyDescent="0.2">
      <c r="A169" s="37">
        <v>35814</v>
      </c>
      <c r="B169" s="38">
        <v>0</v>
      </c>
      <c r="C169" s="38">
        <v>23</v>
      </c>
      <c r="D169" s="38">
        <v>36</v>
      </c>
      <c r="E169" s="39">
        <f t="shared" si="6"/>
        <v>29.5</v>
      </c>
      <c r="K169" s="6">
        <f t="shared" si="7"/>
        <v>13</v>
      </c>
      <c r="N169" s="7"/>
      <c r="O169" s="8"/>
      <c r="P169" s="8"/>
      <c r="Q169" s="8"/>
      <c r="R169" s="9"/>
      <c r="S169" s="8"/>
    </row>
    <row r="170" spans="1:19" x14ac:dyDescent="0.2">
      <c r="A170" s="37">
        <v>35815</v>
      </c>
      <c r="B170" s="38">
        <v>0</v>
      </c>
      <c r="C170" s="38">
        <v>25</v>
      </c>
      <c r="D170" s="38">
        <v>37</v>
      </c>
      <c r="E170" s="39">
        <f t="shared" si="6"/>
        <v>31</v>
      </c>
      <c r="K170" s="6">
        <f t="shared" si="7"/>
        <v>12</v>
      </c>
      <c r="N170" s="7"/>
      <c r="O170" s="8"/>
      <c r="P170" s="8"/>
      <c r="Q170" s="8"/>
      <c r="R170" s="9"/>
      <c r="S170" s="8"/>
    </row>
    <row r="171" spans="1:19" x14ac:dyDescent="0.2">
      <c r="A171" s="37">
        <v>35816</v>
      </c>
      <c r="B171" s="38">
        <v>0</v>
      </c>
      <c r="C171" s="38">
        <v>25</v>
      </c>
      <c r="D171" s="38">
        <v>37</v>
      </c>
      <c r="E171" s="39">
        <f t="shared" si="6"/>
        <v>31</v>
      </c>
      <c r="K171" s="6">
        <f t="shared" si="7"/>
        <v>12</v>
      </c>
      <c r="N171" s="7"/>
      <c r="O171" s="8"/>
      <c r="P171" s="8"/>
      <c r="Q171" s="8"/>
      <c r="R171" s="9"/>
      <c r="S171" s="8"/>
    </row>
    <row r="172" spans="1:19" x14ac:dyDescent="0.2">
      <c r="A172" s="37">
        <v>35817</v>
      </c>
      <c r="B172" s="38">
        <v>1</v>
      </c>
      <c r="C172" s="38">
        <v>25</v>
      </c>
      <c r="D172" s="38">
        <v>37</v>
      </c>
      <c r="E172" s="39">
        <f t="shared" si="6"/>
        <v>31</v>
      </c>
      <c r="K172" s="6">
        <f t="shared" si="7"/>
        <v>12</v>
      </c>
      <c r="N172" s="7"/>
      <c r="O172" s="8"/>
      <c r="P172" s="8"/>
      <c r="Q172" s="8"/>
      <c r="R172" s="9"/>
      <c r="S172" s="8"/>
    </row>
    <row r="173" spans="1:19" x14ac:dyDescent="0.2">
      <c r="A173" s="37">
        <v>35818</v>
      </c>
      <c r="B173" s="38">
        <v>1</v>
      </c>
      <c r="C173" s="38">
        <v>22</v>
      </c>
      <c r="D173" s="38">
        <v>36.5</v>
      </c>
      <c r="E173" s="39">
        <f t="shared" si="6"/>
        <v>29.25</v>
      </c>
      <c r="K173" s="6">
        <f t="shared" si="7"/>
        <v>14.5</v>
      </c>
      <c r="N173" s="7"/>
      <c r="O173" s="8"/>
      <c r="P173" s="8"/>
      <c r="Q173" s="8"/>
      <c r="R173" s="9"/>
      <c r="S173" s="8"/>
    </row>
    <row r="174" spans="1:19" x14ac:dyDescent="0.2">
      <c r="A174" s="37">
        <v>35819</v>
      </c>
      <c r="B174" s="38">
        <v>0</v>
      </c>
      <c r="C174" s="38">
        <v>23.5</v>
      </c>
      <c r="D174" s="38">
        <v>37.5</v>
      </c>
      <c r="E174" s="39">
        <f t="shared" si="6"/>
        <v>30.5</v>
      </c>
      <c r="K174" s="6">
        <f t="shared" si="7"/>
        <v>14</v>
      </c>
      <c r="N174" s="7"/>
      <c r="O174" s="8"/>
      <c r="P174" s="8"/>
      <c r="Q174" s="8"/>
      <c r="R174" s="9"/>
      <c r="S174" s="8"/>
    </row>
    <row r="175" spans="1:19" x14ac:dyDescent="0.2">
      <c r="A175" s="37">
        <v>35820</v>
      </c>
      <c r="B175" s="38">
        <v>0</v>
      </c>
      <c r="C175" s="38">
        <v>22</v>
      </c>
      <c r="D175" s="38">
        <v>37</v>
      </c>
      <c r="E175" s="39">
        <f t="shared" si="6"/>
        <v>29.5</v>
      </c>
      <c r="K175" s="6">
        <f t="shared" si="7"/>
        <v>15</v>
      </c>
      <c r="N175" s="7"/>
      <c r="O175" s="8"/>
      <c r="P175" s="8"/>
      <c r="Q175" s="8"/>
      <c r="R175" s="9"/>
      <c r="S175" s="8"/>
    </row>
    <row r="176" spans="1:19" x14ac:dyDescent="0.2">
      <c r="A176" s="37">
        <v>35821</v>
      </c>
      <c r="B176" s="38">
        <v>0</v>
      </c>
      <c r="C176" s="38">
        <v>22</v>
      </c>
      <c r="D176" s="38">
        <v>37</v>
      </c>
      <c r="E176" s="39">
        <f t="shared" si="6"/>
        <v>29.5</v>
      </c>
      <c r="K176" s="6">
        <f t="shared" si="7"/>
        <v>15</v>
      </c>
      <c r="N176" s="7"/>
      <c r="O176" s="8"/>
      <c r="P176" s="8"/>
      <c r="Q176" s="8"/>
      <c r="R176" s="9"/>
      <c r="S176" s="8"/>
    </row>
    <row r="177" spans="1:19" x14ac:dyDescent="0.2">
      <c r="A177" s="37">
        <v>35822</v>
      </c>
      <c r="B177" s="38">
        <v>0</v>
      </c>
      <c r="C177" s="38">
        <v>21</v>
      </c>
      <c r="D177" s="38">
        <v>37</v>
      </c>
      <c r="E177" s="39">
        <f t="shared" si="6"/>
        <v>29</v>
      </c>
      <c r="K177" s="6">
        <f t="shared" si="7"/>
        <v>16</v>
      </c>
      <c r="N177" s="7"/>
      <c r="O177" s="8"/>
      <c r="P177" s="8"/>
      <c r="Q177" s="8"/>
      <c r="R177" s="9"/>
      <c r="S177" s="8"/>
    </row>
    <row r="178" spans="1:19" x14ac:dyDescent="0.2">
      <c r="A178" s="37">
        <v>35823</v>
      </c>
      <c r="B178" s="38">
        <v>0</v>
      </c>
      <c r="C178" s="38">
        <v>22</v>
      </c>
      <c r="D178" s="38">
        <v>37</v>
      </c>
      <c r="E178" s="39">
        <f t="shared" si="6"/>
        <v>29.5</v>
      </c>
      <c r="K178" s="6">
        <f t="shared" si="7"/>
        <v>15</v>
      </c>
      <c r="N178" s="7"/>
      <c r="O178" s="8"/>
      <c r="P178" s="8"/>
      <c r="Q178" s="8"/>
      <c r="R178" s="9"/>
      <c r="S178" s="8"/>
    </row>
    <row r="179" spans="1:19" x14ac:dyDescent="0.2">
      <c r="A179" s="37">
        <v>35824</v>
      </c>
      <c r="B179" s="38">
        <v>0</v>
      </c>
      <c r="C179" s="38">
        <v>23</v>
      </c>
      <c r="D179" s="38">
        <v>36</v>
      </c>
      <c r="E179" s="39">
        <f t="shared" si="6"/>
        <v>29.5</v>
      </c>
      <c r="K179" s="6">
        <f t="shared" si="7"/>
        <v>13</v>
      </c>
      <c r="N179" s="7"/>
      <c r="O179" s="8"/>
      <c r="P179" s="8"/>
      <c r="Q179" s="8"/>
      <c r="R179" s="9"/>
      <c r="S179" s="8"/>
    </row>
    <row r="180" spans="1:19" x14ac:dyDescent="0.2">
      <c r="A180" s="37">
        <v>35825</v>
      </c>
      <c r="B180" s="38">
        <v>0</v>
      </c>
      <c r="C180" s="38">
        <v>23</v>
      </c>
      <c r="D180" s="38">
        <v>36</v>
      </c>
      <c r="E180" s="39">
        <f t="shared" si="6"/>
        <v>29.5</v>
      </c>
      <c r="K180" s="6">
        <f t="shared" si="7"/>
        <v>13</v>
      </c>
      <c r="N180" s="7"/>
      <c r="O180" s="8"/>
      <c r="P180" s="8"/>
      <c r="Q180" s="8"/>
      <c r="R180" s="9"/>
      <c r="S180" s="8"/>
    </row>
    <row r="181" spans="1:19" ht="15.75" x14ac:dyDescent="0.25">
      <c r="A181" s="37">
        <v>35826</v>
      </c>
      <c r="B181" s="38">
        <v>0</v>
      </c>
      <c r="C181" s="38">
        <v>23</v>
      </c>
      <c r="D181" s="38">
        <v>37</v>
      </c>
      <c r="E181" s="39">
        <f t="shared" si="6"/>
        <v>30</v>
      </c>
      <c r="F181" s="42">
        <v>35796</v>
      </c>
      <c r="G181" s="43">
        <f>SUM(B159:B181)</f>
        <v>2</v>
      </c>
      <c r="H181" s="43">
        <f>AVERAGE(C159:C181)</f>
        <v>22.543478260869566</v>
      </c>
      <c r="I181" s="43">
        <f>AVERAGE(D159:D181)</f>
        <v>36.565217391304351</v>
      </c>
      <c r="J181" s="43">
        <f>AVERAGE(H181:I181)</f>
        <v>29.554347826086961</v>
      </c>
      <c r="K181" s="6">
        <f t="shared" si="7"/>
        <v>14</v>
      </c>
      <c r="L181" s="44">
        <f>AVERAGE(K159:K181)</f>
        <v>14.021739130434783</v>
      </c>
      <c r="N181" s="7"/>
      <c r="O181" s="8"/>
      <c r="P181" s="8"/>
      <c r="Q181" s="8"/>
      <c r="R181" s="9"/>
      <c r="S181" s="8"/>
    </row>
    <row r="182" spans="1:19" x14ac:dyDescent="0.2">
      <c r="A182" s="45">
        <v>35827</v>
      </c>
      <c r="B182" s="46">
        <v>2</v>
      </c>
      <c r="C182" s="46">
        <v>23</v>
      </c>
      <c r="D182" s="46">
        <v>36</v>
      </c>
      <c r="E182" s="47">
        <f t="shared" si="6"/>
        <v>29.5</v>
      </c>
      <c r="K182" s="6">
        <f t="shared" si="7"/>
        <v>13</v>
      </c>
      <c r="N182" s="7"/>
      <c r="O182" s="8"/>
      <c r="P182" s="8"/>
      <c r="Q182" s="8"/>
      <c r="R182" s="9"/>
      <c r="S182" s="8"/>
    </row>
    <row r="183" spans="1:19" x14ac:dyDescent="0.2">
      <c r="A183" s="45">
        <v>35828</v>
      </c>
      <c r="B183" s="46">
        <v>0</v>
      </c>
      <c r="C183" s="46">
        <v>25</v>
      </c>
      <c r="D183" s="46">
        <v>36</v>
      </c>
      <c r="E183" s="47">
        <f t="shared" si="6"/>
        <v>30.5</v>
      </c>
      <c r="K183" s="6">
        <f t="shared" si="7"/>
        <v>11</v>
      </c>
      <c r="N183" s="7"/>
      <c r="O183" s="8"/>
      <c r="P183" s="8"/>
      <c r="Q183" s="8"/>
      <c r="R183" s="9"/>
      <c r="S183" s="8"/>
    </row>
    <row r="184" spans="1:19" x14ac:dyDescent="0.2">
      <c r="A184" s="45">
        <v>35829</v>
      </c>
      <c r="B184" s="46">
        <v>0</v>
      </c>
      <c r="C184" s="46">
        <v>22</v>
      </c>
      <c r="D184" s="46">
        <v>37</v>
      </c>
      <c r="E184" s="47">
        <f t="shared" si="6"/>
        <v>29.5</v>
      </c>
      <c r="K184" s="6">
        <f t="shared" si="7"/>
        <v>15</v>
      </c>
      <c r="N184" s="7"/>
      <c r="O184" s="8"/>
      <c r="P184" s="8"/>
      <c r="Q184" s="8"/>
      <c r="R184" s="9"/>
      <c r="S184" s="8"/>
    </row>
    <row r="185" spans="1:19" x14ac:dyDescent="0.2">
      <c r="A185" s="45">
        <v>35830</v>
      </c>
      <c r="B185" s="46">
        <v>0</v>
      </c>
      <c r="C185" s="46">
        <v>23</v>
      </c>
      <c r="D185" s="46">
        <v>37</v>
      </c>
      <c r="E185" s="47">
        <f t="shared" si="6"/>
        <v>30</v>
      </c>
      <c r="K185" s="6">
        <f t="shared" si="7"/>
        <v>14</v>
      </c>
      <c r="N185" s="7"/>
      <c r="O185" s="8"/>
      <c r="P185" s="8"/>
      <c r="Q185" s="8"/>
      <c r="R185" s="9"/>
      <c r="S185" s="8"/>
    </row>
    <row r="186" spans="1:19" x14ac:dyDescent="0.2">
      <c r="A186" s="45">
        <v>35831</v>
      </c>
      <c r="B186" s="46">
        <v>0</v>
      </c>
      <c r="C186" s="46">
        <v>23</v>
      </c>
      <c r="D186" s="46">
        <v>36</v>
      </c>
      <c r="E186" s="47">
        <f t="shared" si="6"/>
        <v>29.5</v>
      </c>
      <c r="K186" s="6">
        <f t="shared" si="7"/>
        <v>13</v>
      </c>
      <c r="N186" s="7"/>
      <c r="O186" s="8"/>
      <c r="P186" s="8"/>
      <c r="Q186" s="8"/>
      <c r="R186" s="9"/>
      <c r="S186" s="8"/>
    </row>
    <row r="187" spans="1:19" x14ac:dyDescent="0.2">
      <c r="A187" s="45">
        <v>35832</v>
      </c>
      <c r="B187" s="46">
        <v>0</v>
      </c>
      <c r="C187" s="46">
        <v>22</v>
      </c>
      <c r="D187" s="46">
        <v>35</v>
      </c>
      <c r="E187" s="47">
        <f t="shared" si="6"/>
        <v>28.5</v>
      </c>
      <c r="K187" s="6">
        <f t="shared" si="7"/>
        <v>13</v>
      </c>
      <c r="N187" s="7"/>
      <c r="O187" s="8"/>
      <c r="P187" s="8"/>
      <c r="Q187" s="8"/>
      <c r="R187" s="9"/>
      <c r="S187" s="8"/>
    </row>
    <row r="188" spans="1:19" x14ac:dyDescent="0.2">
      <c r="A188" s="45">
        <v>35833</v>
      </c>
      <c r="B188" s="46">
        <v>0</v>
      </c>
      <c r="C188" s="46">
        <v>21</v>
      </c>
      <c r="D188" s="46">
        <v>34</v>
      </c>
      <c r="E188" s="47">
        <f t="shared" si="6"/>
        <v>27.5</v>
      </c>
      <c r="K188" s="6">
        <f t="shared" si="7"/>
        <v>13</v>
      </c>
      <c r="N188" s="7"/>
      <c r="O188" s="8"/>
      <c r="P188" s="8"/>
      <c r="Q188" s="8"/>
      <c r="R188" s="9"/>
      <c r="S188" s="8"/>
    </row>
    <row r="189" spans="1:19" x14ac:dyDescent="0.2">
      <c r="A189" s="45">
        <v>35834</v>
      </c>
      <c r="B189" s="46">
        <v>0</v>
      </c>
      <c r="C189" s="46">
        <v>22</v>
      </c>
      <c r="D189" s="46">
        <v>35</v>
      </c>
      <c r="E189" s="47">
        <f t="shared" si="6"/>
        <v>28.5</v>
      </c>
      <c r="K189" s="6">
        <f t="shared" si="7"/>
        <v>13</v>
      </c>
      <c r="N189" s="7"/>
      <c r="O189" s="8"/>
      <c r="P189" s="8"/>
      <c r="Q189" s="8"/>
      <c r="R189" s="9"/>
      <c r="S189" s="8"/>
    </row>
    <row r="190" spans="1:19" x14ac:dyDescent="0.2">
      <c r="A190" s="45">
        <v>35835</v>
      </c>
      <c r="B190" s="46">
        <v>0</v>
      </c>
      <c r="C190" s="46">
        <v>24.5</v>
      </c>
      <c r="D190" s="46">
        <v>34.5</v>
      </c>
      <c r="E190" s="47">
        <f t="shared" si="6"/>
        <v>29.5</v>
      </c>
      <c r="K190" s="6">
        <f t="shared" si="7"/>
        <v>10</v>
      </c>
      <c r="N190" s="7"/>
      <c r="O190" s="8"/>
      <c r="P190" s="8"/>
      <c r="Q190" s="8"/>
      <c r="R190" s="9"/>
      <c r="S190" s="8"/>
    </row>
    <row r="191" spans="1:19" x14ac:dyDescent="0.2">
      <c r="A191" s="45">
        <v>35836</v>
      </c>
      <c r="B191" s="46">
        <v>2.5</v>
      </c>
      <c r="C191" s="46">
        <v>25</v>
      </c>
      <c r="D191" s="46">
        <v>35</v>
      </c>
      <c r="E191" s="47">
        <f t="shared" si="6"/>
        <v>30</v>
      </c>
      <c r="K191" s="6">
        <f t="shared" si="7"/>
        <v>10</v>
      </c>
      <c r="N191" s="7"/>
      <c r="O191" s="8"/>
      <c r="P191" s="8"/>
      <c r="Q191" s="8"/>
      <c r="R191" s="9"/>
      <c r="S191" s="8"/>
    </row>
    <row r="192" spans="1:19" x14ac:dyDescent="0.2">
      <c r="A192" s="45">
        <v>35837</v>
      </c>
      <c r="B192" s="46">
        <v>9</v>
      </c>
      <c r="C192" s="46">
        <v>25</v>
      </c>
      <c r="D192" s="46">
        <v>33.5</v>
      </c>
      <c r="E192" s="47">
        <f t="shared" si="6"/>
        <v>29.25</v>
      </c>
      <c r="K192" s="6">
        <f t="shared" si="7"/>
        <v>8.5</v>
      </c>
      <c r="N192" s="7"/>
      <c r="O192" s="8"/>
      <c r="P192" s="8"/>
      <c r="Q192" s="8"/>
      <c r="R192" s="9"/>
      <c r="S192" s="8"/>
    </row>
    <row r="193" spans="1:19" x14ac:dyDescent="0.2">
      <c r="A193" s="45">
        <v>35838</v>
      </c>
      <c r="B193" s="46">
        <v>0</v>
      </c>
      <c r="C193" s="46">
        <v>25</v>
      </c>
      <c r="D193" s="46">
        <v>34</v>
      </c>
      <c r="E193" s="47">
        <f t="shared" si="6"/>
        <v>29.5</v>
      </c>
      <c r="K193" s="6">
        <f t="shared" si="7"/>
        <v>9</v>
      </c>
      <c r="N193" s="7"/>
      <c r="O193" s="8"/>
      <c r="P193" s="8"/>
      <c r="Q193" s="8"/>
      <c r="R193" s="9"/>
      <c r="S193" s="8"/>
    </row>
    <row r="194" spans="1:19" x14ac:dyDescent="0.2">
      <c r="A194" s="45">
        <v>35839</v>
      </c>
      <c r="B194" s="46">
        <v>0</v>
      </c>
      <c r="C194" s="46">
        <v>25</v>
      </c>
      <c r="D194" s="46">
        <v>34</v>
      </c>
      <c r="E194" s="47">
        <f t="shared" si="6"/>
        <v>29.5</v>
      </c>
      <c r="K194" s="6">
        <f t="shared" si="7"/>
        <v>9</v>
      </c>
      <c r="N194" s="7"/>
      <c r="O194" s="8"/>
      <c r="P194" s="8"/>
      <c r="Q194" s="8"/>
      <c r="R194" s="9"/>
      <c r="S194" s="8"/>
    </row>
    <row r="195" spans="1:19" x14ac:dyDescent="0.2">
      <c r="A195" s="45">
        <v>35840</v>
      </c>
      <c r="B195" s="46">
        <v>0</v>
      </c>
      <c r="C195" s="46">
        <v>26</v>
      </c>
      <c r="D195" s="46">
        <v>35</v>
      </c>
      <c r="E195" s="47">
        <f t="shared" si="6"/>
        <v>30.5</v>
      </c>
      <c r="K195" s="6">
        <f t="shared" si="7"/>
        <v>9</v>
      </c>
      <c r="N195" s="7"/>
      <c r="O195" s="8"/>
      <c r="P195" s="8"/>
      <c r="Q195" s="8"/>
      <c r="R195" s="9"/>
      <c r="S195" s="8"/>
    </row>
    <row r="196" spans="1:19" x14ac:dyDescent="0.2">
      <c r="A196" s="45">
        <v>35841</v>
      </c>
      <c r="B196" s="46">
        <v>0</v>
      </c>
      <c r="C196" s="46">
        <v>24</v>
      </c>
      <c r="D196" s="46">
        <v>32</v>
      </c>
      <c r="E196" s="47">
        <f t="shared" si="6"/>
        <v>28</v>
      </c>
      <c r="K196" s="6">
        <f t="shared" si="7"/>
        <v>8</v>
      </c>
      <c r="N196" s="7"/>
      <c r="O196" s="8"/>
      <c r="P196" s="8"/>
      <c r="Q196" s="8"/>
      <c r="R196" s="9"/>
      <c r="S196" s="8"/>
    </row>
    <row r="197" spans="1:19" x14ac:dyDescent="0.2">
      <c r="A197" s="45">
        <v>35842</v>
      </c>
      <c r="B197" s="46">
        <v>0</v>
      </c>
      <c r="C197" s="46">
        <v>24</v>
      </c>
      <c r="D197" s="46">
        <v>34</v>
      </c>
      <c r="E197" s="47">
        <f t="shared" si="6"/>
        <v>29</v>
      </c>
      <c r="K197" s="6">
        <f t="shared" si="7"/>
        <v>10</v>
      </c>
      <c r="N197" s="7"/>
      <c r="O197" s="8"/>
      <c r="P197" s="8"/>
      <c r="Q197" s="8"/>
      <c r="R197" s="9"/>
      <c r="S197" s="8"/>
    </row>
    <row r="198" spans="1:19" x14ac:dyDescent="0.2">
      <c r="A198" s="45">
        <v>35843</v>
      </c>
      <c r="B198" s="46">
        <v>0</v>
      </c>
      <c r="C198" s="46">
        <v>24</v>
      </c>
      <c r="D198" s="46">
        <v>37</v>
      </c>
      <c r="E198" s="47">
        <f t="shared" si="6"/>
        <v>30.5</v>
      </c>
      <c r="K198" s="6">
        <f t="shared" si="7"/>
        <v>13</v>
      </c>
      <c r="N198" s="7"/>
      <c r="O198" s="8"/>
      <c r="P198" s="8"/>
      <c r="Q198" s="8"/>
      <c r="R198" s="9"/>
      <c r="S198" s="8"/>
    </row>
    <row r="199" spans="1:19" x14ac:dyDescent="0.2">
      <c r="A199" s="45">
        <v>35844</v>
      </c>
      <c r="B199" s="46">
        <v>0</v>
      </c>
      <c r="C199" s="46">
        <v>24</v>
      </c>
      <c r="D199" s="46">
        <v>37</v>
      </c>
      <c r="E199" s="47">
        <f t="shared" si="6"/>
        <v>30.5</v>
      </c>
      <c r="K199" s="6">
        <f t="shared" si="7"/>
        <v>13</v>
      </c>
      <c r="N199" s="7"/>
      <c r="O199" s="8"/>
      <c r="P199" s="8"/>
      <c r="Q199" s="8"/>
      <c r="R199" s="9"/>
      <c r="S199" s="8"/>
    </row>
    <row r="200" spans="1:19" x14ac:dyDescent="0.2">
      <c r="A200" s="45">
        <v>35845</v>
      </c>
      <c r="B200" s="46">
        <v>0</v>
      </c>
      <c r="C200" s="46">
        <v>24</v>
      </c>
      <c r="D200" s="46">
        <v>37</v>
      </c>
      <c r="E200" s="47">
        <f t="shared" si="6"/>
        <v>30.5</v>
      </c>
      <c r="K200" s="6">
        <f t="shared" si="7"/>
        <v>13</v>
      </c>
      <c r="N200" s="7"/>
      <c r="O200" s="8"/>
      <c r="P200" s="8"/>
      <c r="Q200" s="8"/>
      <c r="R200" s="9"/>
      <c r="S200" s="8"/>
    </row>
    <row r="201" spans="1:19" x14ac:dyDescent="0.2">
      <c r="A201" s="45">
        <v>35846</v>
      </c>
      <c r="B201" s="46">
        <v>0</v>
      </c>
      <c r="C201" s="46">
        <v>24.5</v>
      </c>
      <c r="D201" s="46">
        <v>36.5</v>
      </c>
      <c r="E201" s="47">
        <f t="shared" si="6"/>
        <v>30.5</v>
      </c>
      <c r="K201" s="6">
        <f t="shared" si="7"/>
        <v>12</v>
      </c>
      <c r="N201" s="7"/>
      <c r="O201" s="8"/>
      <c r="P201" s="8"/>
      <c r="Q201" s="8"/>
      <c r="R201" s="9"/>
      <c r="S201" s="8"/>
    </row>
    <row r="202" spans="1:19" x14ac:dyDescent="0.2">
      <c r="A202" s="45">
        <v>35847</v>
      </c>
      <c r="B202" s="46">
        <v>0</v>
      </c>
      <c r="C202" s="46">
        <v>25.5</v>
      </c>
      <c r="D202" s="46">
        <v>37</v>
      </c>
      <c r="E202" s="47">
        <f t="shared" si="6"/>
        <v>31.25</v>
      </c>
      <c r="K202" s="6">
        <f t="shared" si="7"/>
        <v>11.5</v>
      </c>
      <c r="N202" s="7"/>
      <c r="O202" s="8"/>
      <c r="P202" s="8"/>
      <c r="Q202" s="8"/>
      <c r="R202" s="9"/>
      <c r="S202" s="8"/>
    </row>
    <row r="203" spans="1:19" x14ac:dyDescent="0.2">
      <c r="A203" s="45">
        <v>35848</v>
      </c>
      <c r="B203" s="46">
        <v>17</v>
      </c>
      <c r="C203" s="46">
        <v>25.5</v>
      </c>
      <c r="D203" s="46">
        <v>34</v>
      </c>
      <c r="E203" s="47">
        <f t="shared" si="6"/>
        <v>29.75</v>
      </c>
      <c r="K203" s="6">
        <f t="shared" si="7"/>
        <v>8.5</v>
      </c>
      <c r="N203" s="7"/>
      <c r="O203" s="8"/>
      <c r="P203" s="8"/>
      <c r="Q203" s="8"/>
      <c r="R203" s="9"/>
      <c r="S203" s="8"/>
    </row>
    <row r="204" spans="1:19" x14ac:dyDescent="0.2">
      <c r="A204" s="45">
        <v>35849</v>
      </c>
      <c r="B204" s="46">
        <v>2</v>
      </c>
      <c r="C204" s="46">
        <v>25.5</v>
      </c>
      <c r="D204" s="46">
        <v>34</v>
      </c>
      <c r="E204" s="47">
        <f t="shared" si="6"/>
        <v>29.75</v>
      </c>
      <c r="K204" s="6">
        <f t="shared" si="7"/>
        <v>8.5</v>
      </c>
      <c r="N204" s="7"/>
      <c r="O204" s="8"/>
      <c r="P204" s="8"/>
      <c r="Q204" s="8"/>
      <c r="R204" s="9"/>
      <c r="S204" s="8"/>
    </row>
    <row r="205" spans="1:19" x14ac:dyDescent="0.2">
      <c r="A205" s="45">
        <v>35850</v>
      </c>
      <c r="B205" s="46">
        <v>23</v>
      </c>
      <c r="C205" s="46">
        <v>24</v>
      </c>
      <c r="D205" s="46">
        <v>33</v>
      </c>
      <c r="E205" s="47">
        <f t="shared" si="6"/>
        <v>28.5</v>
      </c>
      <c r="K205" s="6">
        <f t="shared" si="7"/>
        <v>9</v>
      </c>
      <c r="N205" s="7"/>
      <c r="O205" s="8"/>
      <c r="P205" s="8"/>
      <c r="Q205" s="8"/>
      <c r="R205" s="9"/>
      <c r="S205" s="8"/>
    </row>
    <row r="206" spans="1:19" x14ac:dyDescent="0.2">
      <c r="A206" s="45">
        <v>35851</v>
      </c>
      <c r="B206" s="46">
        <v>2.5</v>
      </c>
      <c r="C206" s="46">
        <v>24</v>
      </c>
      <c r="D206" s="46">
        <v>33</v>
      </c>
      <c r="E206" s="47">
        <f t="shared" si="6"/>
        <v>28.5</v>
      </c>
      <c r="K206" s="6">
        <f t="shared" si="7"/>
        <v>9</v>
      </c>
      <c r="N206" s="7"/>
      <c r="O206" s="8"/>
      <c r="P206" s="8"/>
      <c r="Q206" s="8"/>
      <c r="R206" s="9"/>
      <c r="S206" s="8"/>
    </row>
    <row r="207" spans="1:19" x14ac:dyDescent="0.2">
      <c r="A207" s="45">
        <v>35852</v>
      </c>
      <c r="B207" s="46">
        <v>0</v>
      </c>
      <c r="C207" s="46">
        <v>25</v>
      </c>
      <c r="D207" s="46">
        <v>34.5</v>
      </c>
      <c r="E207" s="47">
        <f t="shared" si="6"/>
        <v>29.75</v>
      </c>
      <c r="K207" s="6">
        <f t="shared" si="7"/>
        <v>9.5</v>
      </c>
      <c r="N207" s="7"/>
      <c r="O207" s="8"/>
      <c r="P207" s="8"/>
      <c r="Q207" s="8"/>
      <c r="R207" s="9"/>
      <c r="S207" s="8"/>
    </row>
    <row r="208" spans="1:19" x14ac:dyDescent="0.2">
      <c r="A208" s="45">
        <v>35853</v>
      </c>
      <c r="B208" s="46">
        <v>3.5</v>
      </c>
      <c r="C208" s="46">
        <v>25</v>
      </c>
      <c r="D208" s="46">
        <v>36</v>
      </c>
      <c r="E208" s="47">
        <f t="shared" si="6"/>
        <v>30.5</v>
      </c>
      <c r="K208" s="6">
        <f t="shared" si="7"/>
        <v>11</v>
      </c>
      <c r="N208" s="7"/>
      <c r="O208" s="8"/>
      <c r="P208" s="8"/>
      <c r="Q208" s="8"/>
      <c r="R208" s="9"/>
      <c r="S208" s="8"/>
    </row>
    <row r="209" spans="1:19" ht="15.75" x14ac:dyDescent="0.25">
      <c r="A209" s="45">
        <v>35854</v>
      </c>
      <c r="B209" s="46">
        <v>17.5</v>
      </c>
      <c r="C209" s="46">
        <v>26</v>
      </c>
      <c r="D209" s="46">
        <v>37</v>
      </c>
      <c r="E209" s="47">
        <f t="shared" si="6"/>
        <v>31.5</v>
      </c>
      <c r="F209" s="48">
        <v>35827</v>
      </c>
      <c r="G209" s="49">
        <f>SUM(B182:B209)</f>
        <v>79</v>
      </c>
      <c r="H209" s="49">
        <f>AVERAGE(C182:C209)</f>
        <v>24.160714285714285</v>
      </c>
      <c r="I209" s="49">
        <f>AVERAGE(D182:D209)</f>
        <v>35.142857142857146</v>
      </c>
      <c r="J209" s="49">
        <f>AVERAGE(H209:I209)</f>
        <v>29.651785714285715</v>
      </c>
      <c r="K209" s="6">
        <f t="shared" si="7"/>
        <v>11</v>
      </c>
      <c r="L209" s="49">
        <f>AVERAGE(K182:K209)</f>
        <v>10.982142857142858</v>
      </c>
      <c r="N209" s="7"/>
      <c r="O209" s="8"/>
      <c r="P209" s="8"/>
      <c r="Q209" s="8"/>
      <c r="R209" s="9"/>
      <c r="S209" s="8"/>
    </row>
    <row r="210" spans="1:19" x14ac:dyDescent="0.2">
      <c r="A210" s="37">
        <v>35855</v>
      </c>
      <c r="B210" s="38">
        <v>0</v>
      </c>
      <c r="C210" s="38">
        <v>28</v>
      </c>
      <c r="D210" s="38">
        <v>37</v>
      </c>
      <c r="E210" s="39">
        <f t="shared" si="6"/>
        <v>32.5</v>
      </c>
      <c r="K210" s="6">
        <f t="shared" si="7"/>
        <v>9</v>
      </c>
      <c r="N210" s="7"/>
      <c r="O210" s="8"/>
      <c r="P210" s="8"/>
      <c r="Q210" s="8"/>
      <c r="R210" s="9"/>
      <c r="S210" s="8"/>
    </row>
    <row r="211" spans="1:19" x14ac:dyDescent="0.2">
      <c r="A211" s="37">
        <v>35856</v>
      </c>
      <c r="B211" s="38">
        <v>0</v>
      </c>
      <c r="C211" s="38">
        <v>25</v>
      </c>
      <c r="D211" s="38">
        <v>37</v>
      </c>
      <c r="E211" s="39">
        <f t="shared" si="6"/>
        <v>31</v>
      </c>
      <c r="K211" s="6">
        <f t="shared" si="7"/>
        <v>12</v>
      </c>
      <c r="N211" s="7"/>
      <c r="O211" s="8"/>
      <c r="P211" s="8"/>
      <c r="Q211" s="8"/>
      <c r="R211" s="9"/>
      <c r="S211" s="8"/>
    </row>
    <row r="212" spans="1:19" x14ac:dyDescent="0.2">
      <c r="A212" s="37">
        <v>35857</v>
      </c>
      <c r="B212" s="38">
        <v>0</v>
      </c>
      <c r="C212" s="38">
        <v>25.5</v>
      </c>
      <c r="D212" s="38">
        <v>36</v>
      </c>
      <c r="E212" s="39">
        <f t="shared" si="6"/>
        <v>30.75</v>
      </c>
      <c r="K212" s="6">
        <f t="shared" si="7"/>
        <v>10.5</v>
      </c>
      <c r="N212" s="7"/>
      <c r="O212" s="8"/>
      <c r="P212" s="8"/>
      <c r="Q212" s="8"/>
      <c r="R212" s="9"/>
      <c r="S212" s="8"/>
    </row>
    <row r="213" spans="1:19" x14ac:dyDescent="0.2">
      <c r="A213" s="37">
        <v>35858</v>
      </c>
      <c r="B213" s="38">
        <v>0</v>
      </c>
      <c r="C213" s="38">
        <v>25</v>
      </c>
      <c r="D213" s="38">
        <v>36</v>
      </c>
      <c r="E213" s="39">
        <f t="shared" si="6"/>
        <v>30.5</v>
      </c>
      <c r="K213" s="6">
        <f t="shared" si="7"/>
        <v>11</v>
      </c>
      <c r="N213" s="7"/>
      <c r="O213" s="8"/>
      <c r="P213" s="8"/>
      <c r="Q213" s="8"/>
      <c r="R213" s="9"/>
      <c r="S213" s="8"/>
    </row>
    <row r="214" spans="1:19" x14ac:dyDescent="0.2">
      <c r="A214" s="37">
        <v>35859</v>
      </c>
      <c r="B214" s="38">
        <v>0</v>
      </c>
      <c r="C214" s="38">
        <v>25</v>
      </c>
      <c r="D214" s="38">
        <v>37</v>
      </c>
      <c r="E214" s="39">
        <f t="shared" si="6"/>
        <v>31</v>
      </c>
      <c r="K214" s="6">
        <f t="shared" si="7"/>
        <v>12</v>
      </c>
      <c r="N214" s="7"/>
      <c r="O214" s="8"/>
      <c r="P214" s="8"/>
      <c r="Q214" s="8"/>
      <c r="R214" s="9"/>
      <c r="S214" s="8"/>
    </row>
    <row r="215" spans="1:19" x14ac:dyDescent="0.2">
      <c r="A215" s="37">
        <v>35860</v>
      </c>
      <c r="B215" s="38">
        <v>10</v>
      </c>
      <c r="C215" s="38">
        <v>25</v>
      </c>
      <c r="D215" s="38">
        <v>35.5</v>
      </c>
      <c r="E215" s="39">
        <f t="shared" si="6"/>
        <v>30.25</v>
      </c>
      <c r="K215" s="6">
        <f t="shared" si="7"/>
        <v>10.5</v>
      </c>
      <c r="N215" s="7"/>
      <c r="O215" s="8"/>
      <c r="P215" s="8"/>
      <c r="Q215" s="8"/>
      <c r="R215" s="9"/>
      <c r="S215" s="8"/>
    </row>
    <row r="216" spans="1:19" x14ac:dyDescent="0.2">
      <c r="A216" s="37">
        <v>35861</v>
      </c>
      <c r="B216" s="38">
        <v>0</v>
      </c>
      <c r="C216" s="38">
        <v>25</v>
      </c>
      <c r="D216" s="38">
        <v>37</v>
      </c>
      <c r="E216" s="39">
        <f t="shared" si="6"/>
        <v>31</v>
      </c>
      <c r="K216" s="6">
        <f t="shared" si="7"/>
        <v>12</v>
      </c>
      <c r="N216" s="7"/>
      <c r="O216" s="8"/>
      <c r="P216" s="8"/>
      <c r="Q216" s="8"/>
      <c r="R216" s="9"/>
      <c r="S216" s="8"/>
    </row>
    <row r="217" spans="1:19" x14ac:dyDescent="0.2">
      <c r="A217" s="37">
        <v>35862</v>
      </c>
      <c r="B217" s="38">
        <v>0.5</v>
      </c>
      <c r="C217" s="38">
        <v>25</v>
      </c>
      <c r="D217" s="38">
        <v>35.5</v>
      </c>
      <c r="E217" s="39">
        <f t="shared" si="6"/>
        <v>30.25</v>
      </c>
      <c r="K217" s="6">
        <f t="shared" si="7"/>
        <v>10.5</v>
      </c>
      <c r="N217" s="7"/>
      <c r="O217" s="8"/>
      <c r="P217" s="8"/>
      <c r="Q217" s="8"/>
      <c r="R217" s="9"/>
      <c r="S217" s="8"/>
    </row>
    <row r="218" spans="1:19" x14ac:dyDescent="0.2">
      <c r="A218" s="37">
        <v>35863</v>
      </c>
      <c r="B218" s="38">
        <v>0</v>
      </c>
      <c r="C218" s="38">
        <v>25</v>
      </c>
      <c r="D218" s="38">
        <v>37.5</v>
      </c>
      <c r="E218" s="39">
        <f t="shared" si="6"/>
        <v>31.25</v>
      </c>
      <c r="K218" s="6">
        <f t="shared" si="7"/>
        <v>12.5</v>
      </c>
      <c r="N218" s="7"/>
      <c r="O218" s="8"/>
      <c r="P218" s="8"/>
      <c r="Q218" s="8"/>
      <c r="R218" s="9"/>
      <c r="S218" s="8"/>
    </row>
    <row r="219" spans="1:19" x14ac:dyDescent="0.2">
      <c r="A219" s="37">
        <v>35864</v>
      </c>
      <c r="B219" s="38">
        <v>30</v>
      </c>
      <c r="C219" s="38">
        <v>25.5</v>
      </c>
      <c r="D219" s="38">
        <v>36.5</v>
      </c>
      <c r="E219" s="39">
        <f t="shared" si="6"/>
        <v>31</v>
      </c>
      <c r="K219" s="6">
        <f t="shared" si="7"/>
        <v>11</v>
      </c>
      <c r="N219" s="7"/>
      <c r="O219" s="8"/>
      <c r="P219" s="8"/>
      <c r="Q219" s="8"/>
      <c r="R219" s="9"/>
      <c r="S219" s="8"/>
    </row>
    <row r="220" spans="1:19" x14ac:dyDescent="0.2">
      <c r="A220" s="37">
        <v>35865</v>
      </c>
      <c r="B220" s="38">
        <v>1</v>
      </c>
      <c r="C220" s="38">
        <v>25</v>
      </c>
      <c r="D220" s="38">
        <v>36</v>
      </c>
      <c r="E220" s="39">
        <f t="shared" si="6"/>
        <v>30.5</v>
      </c>
      <c r="K220" s="6">
        <f t="shared" si="7"/>
        <v>11</v>
      </c>
      <c r="N220" s="7"/>
      <c r="O220" s="8"/>
      <c r="P220" s="8"/>
      <c r="Q220" s="50"/>
      <c r="R220" s="9"/>
      <c r="S220" s="8"/>
    </row>
    <row r="221" spans="1:19" x14ac:dyDescent="0.2">
      <c r="A221" s="37">
        <v>35866</v>
      </c>
      <c r="B221" s="38">
        <v>0</v>
      </c>
      <c r="C221" s="38">
        <v>25</v>
      </c>
      <c r="D221" s="38">
        <v>34</v>
      </c>
      <c r="E221" s="39">
        <f t="shared" si="6"/>
        <v>29.5</v>
      </c>
      <c r="K221" s="6">
        <f t="shared" si="7"/>
        <v>9</v>
      </c>
      <c r="N221" s="7"/>
      <c r="O221" s="8"/>
      <c r="P221" s="8"/>
      <c r="Q221" s="8"/>
      <c r="R221" s="9"/>
      <c r="S221" s="8"/>
    </row>
    <row r="222" spans="1:19" x14ac:dyDescent="0.2">
      <c r="A222" s="37">
        <v>35867</v>
      </c>
      <c r="B222" s="38">
        <v>0</v>
      </c>
      <c r="C222" s="38">
        <v>25</v>
      </c>
      <c r="D222" s="38">
        <v>35</v>
      </c>
      <c r="E222" s="39">
        <f t="shared" si="6"/>
        <v>30</v>
      </c>
      <c r="K222" s="6">
        <f t="shared" si="7"/>
        <v>10</v>
      </c>
      <c r="N222" s="7"/>
      <c r="O222" s="8"/>
      <c r="P222" s="8"/>
      <c r="Q222" s="8"/>
      <c r="R222" s="9"/>
      <c r="S222" s="8"/>
    </row>
    <row r="223" spans="1:19" x14ac:dyDescent="0.2">
      <c r="A223" s="37">
        <v>35868</v>
      </c>
      <c r="B223" s="38">
        <v>0</v>
      </c>
      <c r="C223" s="38">
        <v>22.5</v>
      </c>
      <c r="D223" s="38">
        <v>36</v>
      </c>
      <c r="E223" s="39">
        <f t="shared" ref="E223:E254" si="8">AVERAGE(C223:D223)</f>
        <v>29.25</v>
      </c>
      <c r="K223" s="6">
        <f t="shared" ref="K223:K254" si="9">D223-C223</f>
        <v>13.5</v>
      </c>
      <c r="N223" s="7"/>
      <c r="O223" s="8"/>
      <c r="P223" s="8"/>
      <c r="Q223" s="8"/>
      <c r="R223" s="9"/>
      <c r="S223" s="8"/>
    </row>
    <row r="224" spans="1:19" x14ac:dyDescent="0.2">
      <c r="A224" s="37">
        <v>35869</v>
      </c>
      <c r="B224" s="38">
        <v>0</v>
      </c>
      <c r="C224" s="38">
        <v>25</v>
      </c>
      <c r="D224" s="38">
        <v>36</v>
      </c>
      <c r="E224" s="39">
        <f t="shared" si="8"/>
        <v>30.5</v>
      </c>
      <c r="K224" s="6">
        <f t="shared" si="9"/>
        <v>11</v>
      </c>
      <c r="N224" s="7"/>
      <c r="O224" s="8"/>
      <c r="P224" s="8"/>
      <c r="Q224" s="8"/>
      <c r="R224" s="9"/>
      <c r="S224" s="8"/>
    </row>
    <row r="225" spans="1:19" x14ac:dyDescent="0.2">
      <c r="A225" s="37">
        <v>35870</v>
      </c>
      <c r="B225" s="38">
        <v>0</v>
      </c>
      <c r="C225" s="38">
        <v>24.5</v>
      </c>
      <c r="D225" s="51">
        <v>36</v>
      </c>
      <c r="E225" s="39">
        <f t="shared" si="8"/>
        <v>30.25</v>
      </c>
      <c r="G225" s="6" t="s">
        <v>20</v>
      </c>
      <c r="K225" s="6">
        <f t="shared" si="9"/>
        <v>11.5</v>
      </c>
      <c r="N225" s="7"/>
      <c r="O225" s="8"/>
      <c r="P225" s="8"/>
      <c r="Q225" s="8"/>
      <c r="R225" s="9"/>
      <c r="S225" s="8"/>
    </row>
    <row r="226" spans="1:19" x14ac:dyDescent="0.2">
      <c r="A226" s="37">
        <v>35871</v>
      </c>
      <c r="B226" s="38">
        <v>0</v>
      </c>
      <c r="C226" s="38">
        <v>25</v>
      </c>
      <c r="D226" s="38">
        <v>36</v>
      </c>
      <c r="E226" s="39">
        <f t="shared" si="8"/>
        <v>30.5</v>
      </c>
      <c r="K226" s="6">
        <f t="shared" si="9"/>
        <v>11</v>
      </c>
      <c r="N226" s="7"/>
      <c r="O226" s="8"/>
      <c r="P226" s="8"/>
      <c r="Q226" s="8"/>
      <c r="R226" s="9"/>
      <c r="S226" s="8"/>
    </row>
    <row r="227" spans="1:19" x14ac:dyDescent="0.2">
      <c r="A227" s="37">
        <v>35872</v>
      </c>
      <c r="B227" s="38">
        <v>0</v>
      </c>
      <c r="C227" s="38">
        <v>25</v>
      </c>
      <c r="D227" s="38">
        <v>37</v>
      </c>
      <c r="E227" s="39">
        <f t="shared" si="8"/>
        <v>31</v>
      </c>
      <c r="K227" s="6">
        <f t="shared" si="9"/>
        <v>12</v>
      </c>
      <c r="N227" s="7"/>
      <c r="O227" s="8"/>
      <c r="P227" s="8"/>
      <c r="Q227" s="8"/>
      <c r="R227" s="9"/>
      <c r="S227" s="8"/>
    </row>
    <row r="228" spans="1:19" x14ac:dyDescent="0.2">
      <c r="A228" s="37">
        <v>35873</v>
      </c>
      <c r="B228" s="38">
        <v>0</v>
      </c>
      <c r="C228" s="38">
        <v>25.5</v>
      </c>
      <c r="D228" s="38">
        <v>37</v>
      </c>
      <c r="E228" s="39">
        <f t="shared" si="8"/>
        <v>31.25</v>
      </c>
      <c r="K228" s="6">
        <f t="shared" si="9"/>
        <v>11.5</v>
      </c>
      <c r="N228" s="7"/>
      <c r="O228" s="8"/>
      <c r="P228" s="8"/>
      <c r="Q228" s="8"/>
      <c r="R228" s="9"/>
      <c r="S228" s="8"/>
    </row>
    <row r="229" spans="1:19" x14ac:dyDescent="0.2">
      <c r="A229" s="37">
        <v>35874</v>
      </c>
      <c r="B229" s="38">
        <v>0</v>
      </c>
      <c r="C229" s="38">
        <v>25</v>
      </c>
      <c r="D229" s="38">
        <v>37</v>
      </c>
      <c r="E229" s="39">
        <f t="shared" si="8"/>
        <v>31</v>
      </c>
      <c r="K229" s="6">
        <f t="shared" si="9"/>
        <v>12</v>
      </c>
      <c r="N229" s="7"/>
      <c r="O229" s="8"/>
      <c r="P229" s="8"/>
      <c r="Q229" s="8"/>
      <c r="R229" s="9"/>
      <c r="S229" s="8"/>
    </row>
    <row r="230" spans="1:19" x14ac:dyDescent="0.2">
      <c r="A230" s="37">
        <v>35875</v>
      </c>
      <c r="B230" s="38">
        <v>0</v>
      </c>
      <c r="C230" s="38">
        <v>25</v>
      </c>
      <c r="D230" s="38">
        <v>37</v>
      </c>
      <c r="E230" s="39">
        <f t="shared" si="8"/>
        <v>31</v>
      </c>
      <c r="K230" s="6">
        <f t="shared" si="9"/>
        <v>12</v>
      </c>
      <c r="N230" s="7"/>
      <c r="O230" s="8"/>
      <c r="P230" s="8"/>
      <c r="Q230" s="8"/>
      <c r="R230" s="9"/>
      <c r="S230" s="8"/>
    </row>
    <row r="231" spans="1:19" x14ac:dyDescent="0.2">
      <c r="A231" s="37">
        <v>35876</v>
      </c>
      <c r="B231" s="38">
        <v>45</v>
      </c>
      <c r="C231" s="38">
        <v>25</v>
      </c>
      <c r="D231" s="38">
        <v>36</v>
      </c>
      <c r="E231" s="39">
        <f t="shared" si="8"/>
        <v>30.5</v>
      </c>
      <c r="K231" s="6">
        <f t="shared" si="9"/>
        <v>11</v>
      </c>
      <c r="N231" s="7"/>
      <c r="O231" s="8"/>
      <c r="P231" s="8"/>
      <c r="Q231" s="8"/>
      <c r="R231" s="9"/>
      <c r="S231" s="8"/>
    </row>
    <row r="232" spans="1:19" x14ac:dyDescent="0.2">
      <c r="A232" s="37">
        <v>35877</v>
      </c>
      <c r="B232" s="38">
        <v>4</v>
      </c>
      <c r="C232" s="38">
        <v>25</v>
      </c>
      <c r="D232" s="38">
        <v>35</v>
      </c>
      <c r="E232" s="39">
        <f t="shared" si="8"/>
        <v>30</v>
      </c>
      <c r="K232" s="6">
        <f t="shared" si="9"/>
        <v>10</v>
      </c>
      <c r="N232" s="7"/>
      <c r="O232" s="8"/>
      <c r="P232" s="8"/>
      <c r="Q232" s="8"/>
      <c r="R232" s="9"/>
      <c r="S232" s="8"/>
    </row>
    <row r="233" spans="1:19" x14ac:dyDescent="0.2">
      <c r="A233" s="37">
        <v>35878</v>
      </c>
      <c r="B233" s="38">
        <v>1</v>
      </c>
      <c r="C233" s="38">
        <v>25</v>
      </c>
      <c r="D233" s="38">
        <v>35.5</v>
      </c>
      <c r="E233" s="39">
        <f t="shared" si="8"/>
        <v>30.25</v>
      </c>
      <c r="K233" s="6">
        <f t="shared" si="9"/>
        <v>10.5</v>
      </c>
      <c r="N233" s="7"/>
      <c r="O233" s="8"/>
      <c r="P233" s="8"/>
      <c r="Q233" s="8"/>
      <c r="R233" s="9"/>
      <c r="S233" s="8"/>
    </row>
    <row r="234" spans="1:19" x14ac:dyDescent="0.2">
      <c r="A234" s="37">
        <v>35879</v>
      </c>
      <c r="B234" s="38">
        <v>0</v>
      </c>
      <c r="C234" s="38">
        <v>25</v>
      </c>
      <c r="D234" s="38">
        <v>36.5</v>
      </c>
      <c r="E234" s="39">
        <f t="shared" si="8"/>
        <v>30.75</v>
      </c>
      <c r="K234" s="6">
        <f t="shared" si="9"/>
        <v>11.5</v>
      </c>
      <c r="N234" s="7"/>
      <c r="O234" s="8"/>
      <c r="P234" s="8"/>
      <c r="Q234" s="8"/>
      <c r="R234" s="9"/>
      <c r="S234" s="8"/>
    </row>
    <row r="235" spans="1:19" x14ac:dyDescent="0.2">
      <c r="A235" s="37">
        <v>35880</v>
      </c>
      <c r="B235" s="38">
        <v>8.5</v>
      </c>
      <c r="C235" s="38">
        <v>25</v>
      </c>
      <c r="D235" s="38">
        <v>37</v>
      </c>
      <c r="E235" s="39">
        <f t="shared" si="8"/>
        <v>31</v>
      </c>
      <c r="K235" s="6">
        <f t="shared" si="9"/>
        <v>12</v>
      </c>
      <c r="N235" s="7"/>
      <c r="O235" s="8"/>
      <c r="P235" s="8"/>
      <c r="Q235" s="8"/>
      <c r="R235" s="9"/>
      <c r="S235" s="8"/>
    </row>
    <row r="236" spans="1:19" x14ac:dyDescent="0.2">
      <c r="A236" s="37">
        <v>35881</v>
      </c>
      <c r="B236" s="38">
        <v>76</v>
      </c>
      <c r="C236" s="38">
        <v>23.5</v>
      </c>
      <c r="D236" s="38">
        <v>36.5</v>
      </c>
      <c r="E236" s="39">
        <f t="shared" si="8"/>
        <v>30</v>
      </c>
      <c r="K236" s="6">
        <f t="shared" si="9"/>
        <v>13</v>
      </c>
      <c r="N236" s="7"/>
      <c r="O236" s="8"/>
      <c r="P236" s="8"/>
      <c r="Q236" s="8"/>
      <c r="R236" s="9"/>
      <c r="S236" s="8"/>
    </row>
    <row r="237" spans="1:19" x14ac:dyDescent="0.2">
      <c r="A237" s="37">
        <v>35882</v>
      </c>
      <c r="B237" s="38">
        <v>15</v>
      </c>
      <c r="C237" s="38">
        <v>25</v>
      </c>
      <c r="D237" s="38">
        <v>36.5</v>
      </c>
      <c r="E237" s="39">
        <f t="shared" si="8"/>
        <v>30.75</v>
      </c>
      <c r="K237" s="6">
        <f t="shared" si="9"/>
        <v>11.5</v>
      </c>
      <c r="N237" s="7"/>
      <c r="O237" s="8"/>
      <c r="P237" s="8"/>
      <c r="Q237" s="8"/>
      <c r="R237" s="9"/>
      <c r="S237" s="8"/>
    </row>
    <row r="238" spans="1:19" x14ac:dyDescent="0.2">
      <c r="A238" s="37">
        <v>35883</v>
      </c>
      <c r="B238" s="38">
        <v>0</v>
      </c>
      <c r="C238" s="38">
        <v>25.5</v>
      </c>
      <c r="D238" s="38">
        <v>35</v>
      </c>
      <c r="E238" s="39">
        <f t="shared" si="8"/>
        <v>30.25</v>
      </c>
      <c r="K238" s="6">
        <f t="shared" si="9"/>
        <v>9.5</v>
      </c>
      <c r="N238" s="7"/>
      <c r="O238" s="8"/>
      <c r="P238" s="8"/>
      <c r="Q238" s="8"/>
      <c r="R238" s="9"/>
      <c r="S238" s="8"/>
    </row>
    <row r="239" spans="1:19" x14ac:dyDescent="0.2">
      <c r="A239" s="37">
        <v>35884</v>
      </c>
      <c r="B239" s="38">
        <v>0</v>
      </c>
      <c r="C239" s="38">
        <v>25</v>
      </c>
      <c r="D239" s="38">
        <v>36</v>
      </c>
      <c r="E239" s="39">
        <f t="shared" si="8"/>
        <v>30.5</v>
      </c>
      <c r="K239" s="6">
        <f t="shared" si="9"/>
        <v>11</v>
      </c>
      <c r="N239" s="7"/>
      <c r="O239" s="8"/>
      <c r="P239" s="8"/>
      <c r="Q239" s="8"/>
      <c r="R239" s="9"/>
      <c r="S239" s="8"/>
    </row>
    <row r="240" spans="1:19" ht="15.75" x14ac:dyDescent="0.25">
      <c r="A240" s="37">
        <v>35885</v>
      </c>
      <c r="B240" s="38">
        <v>2</v>
      </c>
      <c r="C240" s="38">
        <v>25.5</v>
      </c>
      <c r="D240" s="38">
        <v>37.5</v>
      </c>
      <c r="E240" s="39">
        <f t="shared" si="8"/>
        <v>31.5</v>
      </c>
      <c r="F240" s="42">
        <v>35855</v>
      </c>
      <c r="G240" s="44">
        <f>SUM(B210:B240)</f>
        <v>193</v>
      </c>
      <c r="H240" s="44">
        <f>AVERAGE(C210:C240)</f>
        <v>25.032258064516128</v>
      </c>
      <c r="I240" s="44">
        <f>AVERAGE(D210:D240)</f>
        <v>36.241935483870968</v>
      </c>
      <c r="J240" s="44">
        <f>AVERAGE(H240:I240)</f>
        <v>30.637096774193548</v>
      </c>
      <c r="K240" s="6">
        <f t="shared" si="9"/>
        <v>12</v>
      </c>
      <c r="L240" s="44">
        <f>AVERAGE(K210:K240)</f>
        <v>11.209677419354838</v>
      </c>
      <c r="N240" s="7"/>
      <c r="O240" s="8"/>
      <c r="P240" s="8"/>
      <c r="Q240" s="8"/>
      <c r="R240" s="9"/>
      <c r="S240" s="8"/>
    </row>
    <row r="241" spans="1:19" x14ac:dyDescent="0.2">
      <c r="A241" s="45">
        <v>35886</v>
      </c>
      <c r="B241" s="46">
        <v>0</v>
      </c>
      <c r="C241" s="46">
        <v>25</v>
      </c>
      <c r="D241" s="46">
        <v>37</v>
      </c>
      <c r="E241" s="47">
        <f t="shared" si="8"/>
        <v>31</v>
      </c>
      <c r="K241" s="6">
        <f t="shared" si="9"/>
        <v>12</v>
      </c>
      <c r="N241" s="7"/>
      <c r="O241" s="8"/>
      <c r="P241" s="8"/>
      <c r="Q241" s="8"/>
      <c r="R241" s="9"/>
      <c r="S241" s="8"/>
    </row>
    <row r="242" spans="1:19" x14ac:dyDescent="0.2">
      <c r="A242" s="45">
        <v>35887</v>
      </c>
      <c r="B242" s="46">
        <v>0</v>
      </c>
      <c r="C242" s="46">
        <v>25</v>
      </c>
      <c r="D242" s="46">
        <v>37.5</v>
      </c>
      <c r="E242" s="47">
        <f t="shared" si="8"/>
        <v>31.25</v>
      </c>
      <c r="K242" s="6">
        <f t="shared" si="9"/>
        <v>12.5</v>
      </c>
      <c r="N242" s="7"/>
      <c r="O242" s="8"/>
      <c r="P242" s="8"/>
      <c r="Q242" s="8"/>
      <c r="R242" s="9"/>
      <c r="S242" s="8"/>
    </row>
    <row r="243" spans="1:19" x14ac:dyDescent="0.2">
      <c r="A243" s="45">
        <v>35888</v>
      </c>
      <c r="B243" s="46">
        <v>0</v>
      </c>
      <c r="C243" s="46">
        <v>25</v>
      </c>
      <c r="D243" s="46">
        <v>37.5</v>
      </c>
      <c r="E243" s="47">
        <f t="shared" si="8"/>
        <v>31.25</v>
      </c>
      <c r="K243" s="6">
        <f t="shared" si="9"/>
        <v>12.5</v>
      </c>
      <c r="N243" s="7"/>
      <c r="O243" s="8"/>
      <c r="P243" s="8"/>
      <c r="Q243" s="8"/>
      <c r="R243" s="9"/>
      <c r="S243" s="8"/>
    </row>
    <row r="244" spans="1:19" x14ac:dyDescent="0.2">
      <c r="A244" s="45">
        <v>35889</v>
      </c>
      <c r="B244" s="46">
        <v>0</v>
      </c>
      <c r="C244" s="46">
        <v>25.5</v>
      </c>
      <c r="D244" s="46">
        <v>37</v>
      </c>
      <c r="E244" s="47">
        <f t="shared" si="8"/>
        <v>31.25</v>
      </c>
      <c r="K244" s="6">
        <f t="shared" si="9"/>
        <v>11.5</v>
      </c>
      <c r="N244" s="7"/>
      <c r="O244" s="8"/>
      <c r="P244" s="8"/>
      <c r="Q244" s="8"/>
      <c r="R244" s="9"/>
      <c r="S244" s="8"/>
    </row>
    <row r="245" spans="1:19" x14ac:dyDescent="0.2">
      <c r="A245" s="45">
        <v>35890</v>
      </c>
      <c r="B245" s="46">
        <v>0</v>
      </c>
      <c r="C245" s="46">
        <v>26.5</v>
      </c>
      <c r="D245" s="46">
        <v>38.5</v>
      </c>
      <c r="E245" s="47">
        <f t="shared" si="8"/>
        <v>32.5</v>
      </c>
      <c r="K245" s="6">
        <f t="shared" si="9"/>
        <v>12</v>
      </c>
      <c r="N245" s="7"/>
      <c r="O245" s="8"/>
      <c r="P245" s="8"/>
      <c r="Q245" s="8"/>
      <c r="R245" s="9"/>
      <c r="S245" s="8"/>
    </row>
    <row r="246" spans="1:19" x14ac:dyDescent="0.2">
      <c r="A246" s="45">
        <v>35891</v>
      </c>
      <c r="B246" s="46">
        <v>4</v>
      </c>
      <c r="C246" s="46">
        <v>26.5</v>
      </c>
      <c r="D246" s="46">
        <v>37</v>
      </c>
      <c r="E246" s="47">
        <f t="shared" si="8"/>
        <v>31.75</v>
      </c>
      <c r="K246" s="6">
        <f t="shared" si="9"/>
        <v>10.5</v>
      </c>
      <c r="N246" s="7"/>
      <c r="O246" s="8"/>
      <c r="P246" s="8"/>
      <c r="Q246" s="8"/>
      <c r="R246" s="9"/>
      <c r="S246" s="8"/>
    </row>
    <row r="247" spans="1:19" x14ac:dyDescent="0.2">
      <c r="A247" s="45">
        <v>35892</v>
      </c>
      <c r="B247" s="46">
        <v>9.5</v>
      </c>
      <c r="C247" s="46">
        <v>26</v>
      </c>
      <c r="D247" s="46">
        <v>36</v>
      </c>
      <c r="E247" s="47">
        <f t="shared" si="8"/>
        <v>31</v>
      </c>
      <c r="K247" s="6">
        <f t="shared" si="9"/>
        <v>10</v>
      </c>
      <c r="N247" s="7"/>
      <c r="O247" s="8"/>
      <c r="P247" s="8"/>
      <c r="Q247" s="8"/>
      <c r="R247" s="9"/>
      <c r="S247" s="8"/>
    </row>
    <row r="248" spans="1:19" x14ac:dyDescent="0.2">
      <c r="A248" s="45">
        <v>35893</v>
      </c>
      <c r="B248" s="46">
        <v>11</v>
      </c>
      <c r="C248" s="46">
        <v>25.5</v>
      </c>
      <c r="D248" s="46">
        <v>36</v>
      </c>
      <c r="E248" s="47">
        <f t="shared" si="8"/>
        <v>30.75</v>
      </c>
      <c r="K248" s="6">
        <f t="shared" si="9"/>
        <v>10.5</v>
      </c>
      <c r="N248" s="7"/>
      <c r="O248" s="8"/>
      <c r="P248" s="8"/>
      <c r="Q248" s="8"/>
      <c r="R248" s="9"/>
      <c r="S248" s="8"/>
    </row>
    <row r="249" spans="1:19" x14ac:dyDescent="0.2">
      <c r="A249" s="45">
        <v>35894</v>
      </c>
      <c r="B249" s="46">
        <v>126</v>
      </c>
      <c r="C249" s="46">
        <v>25.5</v>
      </c>
      <c r="D249" s="46">
        <v>37.5</v>
      </c>
      <c r="E249" s="47">
        <f t="shared" si="8"/>
        <v>31.5</v>
      </c>
      <c r="K249" s="6">
        <f t="shared" si="9"/>
        <v>12</v>
      </c>
      <c r="N249" s="7"/>
      <c r="O249" s="8"/>
      <c r="P249" s="8"/>
      <c r="Q249" s="8"/>
      <c r="R249" s="9"/>
      <c r="S249" s="8"/>
    </row>
    <row r="250" spans="1:19" x14ac:dyDescent="0.2">
      <c r="A250" s="45">
        <v>35895</v>
      </c>
      <c r="B250" s="46">
        <v>3.5</v>
      </c>
      <c r="C250" s="46">
        <v>25.5</v>
      </c>
      <c r="D250" s="46">
        <v>36.5</v>
      </c>
      <c r="E250" s="47">
        <f t="shared" si="8"/>
        <v>31</v>
      </c>
      <c r="K250" s="6">
        <f t="shared" si="9"/>
        <v>11</v>
      </c>
      <c r="N250" s="7"/>
      <c r="O250" s="8"/>
      <c r="P250" s="8"/>
      <c r="Q250" s="8"/>
      <c r="R250" s="9"/>
      <c r="S250" s="8"/>
    </row>
    <row r="251" spans="1:19" x14ac:dyDescent="0.2">
      <c r="A251" s="45">
        <v>35896</v>
      </c>
      <c r="B251" s="46">
        <v>9</v>
      </c>
      <c r="C251" s="46">
        <v>25.5</v>
      </c>
      <c r="D251" s="46">
        <v>36.5</v>
      </c>
      <c r="E251" s="47">
        <f t="shared" si="8"/>
        <v>31</v>
      </c>
      <c r="K251" s="6">
        <f t="shared" si="9"/>
        <v>11</v>
      </c>
      <c r="N251" s="7"/>
      <c r="O251" s="8"/>
      <c r="P251" s="8"/>
      <c r="Q251" s="8"/>
      <c r="R251" s="9"/>
      <c r="S251" s="8"/>
    </row>
    <row r="252" spans="1:19" x14ac:dyDescent="0.2">
      <c r="A252" s="45">
        <v>35897</v>
      </c>
      <c r="B252" s="46">
        <v>2</v>
      </c>
      <c r="C252" s="46">
        <v>26</v>
      </c>
      <c r="D252" s="46">
        <v>35.5</v>
      </c>
      <c r="E252" s="47">
        <f t="shared" si="8"/>
        <v>30.75</v>
      </c>
      <c r="K252" s="6">
        <f t="shared" si="9"/>
        <v>9.5</v>
      </c>
      <c r="N252" s="7"/>
      <c r="O252" s="8"/>
      <c r="P252" s="8"/>
      <c r="Q252" s="8"/>
      <c r="R252" s="9"/>
      <c r="S252" s="8"/>
    </row>
    <row r="253" spans="1:19" x14ac:dyDescent="0.2">
      <c r="A253" s="45">
        <v>35898</v>
      </c>
      <c r="B253" s="46">
        <v>12</v>
      </c>
      <c r="C253" s="46">
        <v>25.5</v>
      </c>
      <c r="D253" s="46">
        <v>35.5</v>
      </c>
      <c r="E253" s="47">
        <f t="shared" si="8"/>
        <v>30.5</v>
      </c>
      <c r="K253" s="6">
        <f t="shared" si="9"/>
        <v>10</v>
      </c>
      <c r="N253" s="7"/>
      <c r="O253" s="8"/>
      <c r="P253" s="8"/>
      <c r="Q253" s="8"/>
      <c r="R253" s="9"/>
      <c r="S253" s="8"/>
    </row>
    <row r="254" spans="1:19" x14ac:dyDescent="0.2">
      <c r="A254" s="45">
        <v>35899</v>
      </c>
      <c r="B254" s="46">
        <v>0</v>
      </c>
      <c r="C254" s="46">
        <v>25.5</v>
      </c>
      <c r="D254" s="46">
        <v>36.5</v>
      </c>
      <c r="E254" s="47">
        <f t="shared" si="8"/>
        <v>31</v>
      </c>
      <c r="K254" s="6">
        <f t="shared" si="9"/>
        <v>11</v>
      </c>
      <c r="N254" s="7"/>
      <c r="O254" s="8"/>
      <c r="P254" s="8"/>
      <c r="Q254" s="8"/>
      <c r="R254" s="9"/>
      <c r="S254" s="8"/>
    </row>
    <row r="255" spans="1:19" x14ac:dyDescent="0.2">
      <c r="A255" s="45">
        <v>35900</v>
      </c>
      <c r="B255" s="46"/>
      <c r="C255" s="46"/>
      <c r="D255" s="46"/>
      <c r="E255" s="47"/>
      <c r="N255" s="7"/>
      <c r="O255" s="8"/>
      <c r="P255" s="8"/>
      <c r="Q255" s="8"/>
      <c r="R255" s="9"/>
      <c r="S255" s="8"/>
    </row>
    <row r="256" spans="1:19" x14ac:dyDescent="0.2">
      <c r="A256" s="45">
        <v>35901</v>
      </c>
      <c r="B256" s="46"/>
      <c r="C256" s="46"/>
      <c r="D256" s="46"/>
      <c r="E256" s="47"/>
      <c r="N256" s="7"/>
      <c r="O256" s="8"/>
      <c r="P256" s="8"/>
      <c r="Q256" s="8"/>
      <c r="R256" s="9"/>
      <c r="S256" s="8"/>
    </row>
    <row r="257" spans="1:19" x14ac:dyDescent="0.2">
      <c r="A257" s="45">
        <v>35902</v>
      </c>
      <c r="B257" s="46"/>
      <c r="C257" s="46"/>
      <c r="D257" s="46"/>
      <c r="E257" s="47"/>
      <c r="N257" s="7"/>
      <c r="O257" s="8"/>
      <c r="P257" s="8"/>
      <c r="Q257" s="8"/>
      <c r="R257" s="9"/>
      <c r="S257" s="8"/>
    </row>
    <row r="258" spans="1:19" x14ac:dyDescent="0.2">
      <c r="A258" s="45">
        <v>35903</v>
      </c>
      <c r="B258" s="46"/>
      <c r="C258" s="46"/>
      <c r="D258" s="46"/>
      <c r="E258" s="47"/>
      <c r="N258" s="7"/>
      <c r="O258" s="8"/>
      <c r="P258" s="8"/>
      <c r="Q258" s="8"/>
      <c r="R258" s="9"/>
      <c r="S258" s="8"/>
    </row>
    <row r="259" spans="1:19" x14ac:dyDescent="0.2">
      <c r="A259" s="45">
        <v>35904</v>
      </c>
      <c r="B259" s="46"/>
      <c r="C259" s="46"/>
      <c r="D259" s="46"/>
      <c r="E259" s="47"/>
      <c r="N259" s="7"/>
      <c r="O259" s="8"/>
      <c r="P259" s="8"/>
      <c r="Q259" s="8"/>
      <c r="R259" s="9"/>
      <c r="S259" s="8"/>
    </row>
    <row r="260" spans="1:19" x14ac:dyDescent="0.2">
      <c r="A260" s="45">
        <v>35905</v>
      </c>
      <c r="B260" s="46"/>
      <c r="C260" s="46"/>
      <c r="D260" s="46"/>
      <c r="E260" s="47"/>
      <c r="N260" s="7"/>
      <c r="O260" s="8"/>
      <c r="P260" s="8"/>
      <c r="Q260" s="8"/>
      <c r="R260" s="9"/>
      <c r="S260" s="8"/>
    </row>
    <row r="261" spans="1:19" x14ac:dyDescent="0.2">
      <c r="A261" s="45">
        <v>35906</v>
      </c>
      <c r="B261" s="46"/>
      <c r="C261" s="46"/>
      <c r="D261" s="46"/>
      <c r="E261" s="47"/>
      <c r="N261" s="7"/>
      <c r="O261" s="8"/>
      <c r="P261" s="8"/>
      <c r="Q261" s="8"/>
      <c r="R261" s="9"/>
      <c r="S261" s="8"/>
    </row>
    <row r="262" spans="1:19" x14ac:dyDescent="0.2">
      <c r="A262" s="45">
        <v>35907</v>
      </c>
      <c r="B262" s="46"/>
      <c r="C262" s="46"/>
      <c r="D262" s="46"/>
      <c r="E262" s="47"/>
      <c r="N262" s="7"/>
      <c r="O262" s="8"/>
      <c r="P262" s="8"/>
      <c r="Q262" s="8"/>
      <c r="R262" s="9"/>
      <c r="S262" s="8"/>
    </row>
    <row r="263" spans="1:19" x14ac:dyDescent="0.2">
      <c r="A263" s="45">
        <v>35908</v>
      </c>
      <c r="B263" s="46">
        <v>0</v>
      </c>
      <c r="C263" s="46">
        <v>21</v>
      </c>
      <c r="D263" s="46">
        <v>35.5</v>
      </c>
      <c r="E263" s="47">
        <f t="shared" ref="E263:E268" si="10">AVERAGE(C263:D263)</f>
        <v>28.25</v>
      </c>
      <c r="K263" s="6">
        <f t="shared" ref="K263:K268" si="11">D263-C263</f>
        <v>14.5</v>
      </c>
      <c r="N263" s="7"/>
      <c r="O263" s="8"/>
      <c r="P263" s="8"/>
      <c r="Q263" s="8"/>
      <c r="R263" s="9"/>
      <c r="S263" s="8"/>
    </row>
    <row r="264" spans="1:19" x14ac:dyDescent="0.2">
      <c r="A264" s="45">
        <v>35909</v>
      </c>
      <c r="B264" s="46">
        <v>4</v>
      </c>
      <c r="C264" s="46">
        <v>26</v>
      </c>
      <c r="D264" s="46">
        <v>36</v>
      </c>
      <c r="E264" s="47">
        <f t="shared" si="10"/>
        <v>31</v>
      </c>
      <c r="K264" s="6">
        <f t="shared" si="11"/>
        <v>10</v>
      </c>
      <c r="N264" s="7"/>
      <c r="O264" s="8"/>
      <c r="P264" s="8"/>
      <c r="Q264" s="8"/>
      <c r="R264" s="9"/>
      <c r="S264" s="8"/>
    </row>
    <row r="265" spans="1:19" x14ac:dyDescent="0.2">
      <c r="A265" s="45">
        <v>35910</v>
      </c>
      <c r="B265" s="46">
        <v>44</v>
      </c>
      <c r="C265" s="46">
        <v>25</v>
      </c>
      <c r="D265" s="46">
        <v>33.5</v>
      </c>
      <c r="E265" s="47">
        <f t="shared" si="10"/>
        <v>29.25</v>
      </c>
      <c r="K265" s="6">
        <f t="shared" si="11"/>
        <v>8.5</v>
      </c>
      <c r="N265" s="7"/>
      <c r="O265" s="8"/>
      <c r="P265" s="8"/>
      <c r="Q265" s="8"/>
      <c r="R265" s="9"/>
      <c r="S265" s="8"/>
    </row>
    <row r="266" spans="1:19" x14ac:dyDescent="0.2">
      <c r="A266" s="45">
        <v>35911</v>
      </c>
      <c r="B266" s="46">
        <v>66</v>
      </c>
      <c r="C266" s="46">
        <v>25.5</v>
      </c>
      <c r="D266" s="46">
        <v>33</v>
      </c>
      <c r="E266" s="47">
        <f t="shared" si="10"/>
        <v>29.25</v>
      </c>
      <c r="K266" s="6">
        <f t="shared" si="11"/>
        <v>7.5</v>
      </c>
      <c r="N266" s="7"/>
      <c r="O266" s="8"/>
      <c r="P266" s="8"/>
      <c r="Q266" s="8"/>
      <c r="R266" s="9"/>
      <c r="S266" s="8"/>
    </row>
    <row r="267" spans="1:19" x14ac:dyDescent="0.2">
      <c r="A267" s="45">
        <v>35912</v>
      </c>
      <c r="B267" s="46">
        <v>50</v>
      </c>
      <c r="C267" s="46">
        <v>25.5</v>
      </c>
      <c r="D267" s="46">
        <v>34.5</v>
      </c>
      <c r="E267" s="47">
        <f t="shared" si="10"/>
        <v>30</v>
      </c>
      <c r="K267" s="6">
        <f t="shared" si="11"/>
        <v>9</v>
      </c>
      <c r="N267" s="7"/>
      <c r="O267" s="8"/>
      <c r="P267" s="8"/>
      <c r="Q267" s="8"/>
      <c r="R267" s="9"/>
      <c r="S267" s="8"/>
    </row>
    <row r="268" spans="1:19" x14ac:dyDescent="0.2">
      <c r="A268" s="45">
        <v>35913</v>
      </c>
      <c r="B268" s="46">
        <v>19</v>
      </c>
      <c r="C268" s="46">
        <v>25.5</v>
      </c>
      <c r="D268" s="46">
        <v>34.5</v>
      </c>
      <c r="E268" s="47">
        <f t="shared" si="10"/>
        <v>30</v>
      </c>
      <c r="K268" s="6">
        <f t="shared" si="11"/>
        <v>9</v>
      </c>
      <c r="N268" s="7"/>
      <c r="O268" s="8"/>
      <c r="P268" s="8"/>
      <c r="Q268" s="8"/>
      <c r="R268" s="9"/>
      <c r="S268" s="8"/>
    </row>
    <row r="269" spans="1:19" x14ac:dyDescent="0.2">
      <c r="A269" s="45">
        <v>35914</v>
      </c>
      <c r="B269" s="46"/>
      <c r="C269" s="46"/>
      <c r="D269" s="46"/>
      <c r="E269" s="47"/>
      <c r="N269" s="7"/>
      <c r="O269" s="8"/>
      <c r="P269" s="8"/>
      <c r="Q269" s="8"/>
      <c r="R269" s="9"/>
      <c r="S269" s="8"/>
    </row>
    <row r="270" spans="1:19" ht="15.75" x14ac:dyDescent="0.25">
      <c r="A270" s="45">
        <v>35915</v>
      </c>
      <c r="B270" s="46">
        <v>0</v>
      </c>
      <c r="C270" s="46">
        <v>24</v>
      </c>
      <c r="D270" s="46">
        <v>36</v>
      </c>
      <c r="E270" s="47">
        <f>AVERAGE(C270:D270)</f>
        <v>30</v>
      </c>
      <c r="F270" s="48">
        <v>35886</v>
      </c>
      <c r="G270" s="52">
        <f>SUM(B241:B270)</f>
        <v>360</v>
      </c>
      <c r="H270" s="52">
        <f>AVERAGE(C241:C270)</f>
        <v>25.285714285714285</v>
      </c>
      <c r="I270" s="52">
        <f>AVERAGE(D241:D270)</f>
        <v>36.071428571428569</v>
      </c>
      <c r="J270" s="52">
        <f>AVERAGE(H270:I270)</f>
        <v>30.678571428571427</v>
      </c>
      <c r="K270" s="6">
        <f>D270-C270</f>
        <v>12</v>
      </c>
      <c r="L270" s="52">
        <f>AVERAGE(K241:K270)</f>
        <v>10.785714285714286</v>
      </c>
      <c r="N270" s="7"/>
      <c r="O270" s="8"/>
      <c r="P270" s="8"/>
      <c r="Q270" s="8"/>
      <c r="R270" s="9"/>
      <c r="S270" s="8"/>
    </row>
    <row r="271" spans="1:19" x14ac:dyDescent="0.2">
      <c r="A271" s="37">
        <v>35916</v>
      </c>
      <c r="B271" s="38">
        <v>3</v>
      </c>
      <c r="C271" s="38">
        <v>25.5</v>
      </c>
      <c r="D271" s="38">
        <v>29</v>
      </c>
      <c r="E271" s="39">
        <f>AVERAGE(C271:D271)</f>
        <v>27.25</v>
      </c>
      <c r="K271" s="6">
        <f>D271-C271</f>
        <v>3.5</v>
      </c>
      <c r="N271" s="7"/>
      <c r="O271" s="8"/>
      <c r="P271" s="8"/>
      <c r="Q271" s="8"/>
      <c r="R271" s="9"/>
      <c r="S271" s="8"/>
    </row>
    <row r="272" spans="1:19" x14ac:dyDescent="0.2">
      <c r="A272" s="37">
        <v>35917</v>
      </c>
      <c r="B272" s="38">
        <v>10</v>
      </c>
      <c r="C272" s="38">
        <v>25.5</v>
      </c>
      <c r="D272" s="38">
        <v>33.5</v>
      </c>
      <c r="E272" s="39">
        <f>AVERAGE(C272:D272)</f>
        <v>29.5</v>
      </c>
      <c r="K272" s="6">
        <f>D272-C272</f>
        <v>8</v>
      </c>
      <c r="N272" s="7"/>
      <c r="O272" s="8"/>
      <c r="P272" s="8"/>
      <c r="Q272" s="8"/>
      <c r="R272" s="9"/>
      <c r="S272" s="8"/>
    </row>
    <row r="273" spans="1:19" x14ac:dyDescent="0.2">
      <c r="A273" s="37">
        <v>35918</v>
      </c>
      <c r="B273" s="38">
        <v>22</v>
      </c>
      <c r="C273" s="38">
        <v>24.5</v>
      </c>
      <c r="D273" s="38">
        <v>34</v>
      </c>
      <c r="E273" s="39">
        <f>AVERAGE(C273:D273)</f>
        <v>29.25</v>
      </c>
      <c r="K273" s="6">
        <f>D273-C273</f>
        <v>9.5</v>
      </c>
      <c r="N273" s="7"/>
      <c r="O273" s="8"/>
      <c r="P273" s="8"/>
      <c r="Q273" s="8"/>
      <c r="R273" s="9"/>
      <c r="S273" s="8"/>
    </row>
    <row r="274" spans="1:19" x14ac:dyDescent="0.2">
      <c r="A274" s="37">
        <v>35919</v>
      </c>
      <c r="B274" s="38"/>
      <c r="C274" s="38"/>
      <c r="D274" s="38"/>
      <c r="E274" s="39"/>
      <c r="N274" s="7"/>
      <c r="O274" s="8"/>
      <c r="P274" s="8"/>
      <c r="Q274" s="8"/>
      <c r="R274" s="9"/>
      <c r="S274" s="8"/>
    </row>
    <row r="275" spans="1:19" x14ac:dyDescent="0.2">
      <c r="A275" s="37">
        <v>35920</v>
      </c>
      <c r="B275" s="38">
        <v>76</v>
      </c>
      <c r="C275" s="38">
        <v>23.5</v>
      </c>
      <c r="D275" s="38">
        <v>33.5</v>
      </c>
      <c r="E275" s="39">
        <f t="shared" ref="E275:E338" si="12">AVERAGE(C275:D275)</f>
        <v>28.5</v>
      </c>
      <c r="K275" s="6">
        <f t="shared" ref="K275:K310" si="13">D275-C275</f>
        <v>10</v>
      </c>
      <c r="N275" s="7"/>
      <c r="O275" s="8"/>
      <c r="P275" s="8"/>
      <c r="Q275" s="8"/>
      <c r="R275" s="9"/>
      <c r="S275" s="8"/>
    </row>
    <row r="276" spans="1:19" x14ac:dyDescent="0.2">
      <c r="A276" s="37">
        <v>35921</v>
      </c>
      <c r="B276" s="38">
        <v>7</v>
      </c>
      <c r="C276" s="38">
        <v>25.5</v>
      </c>
      <c r="D276" s="38">
        <v>35.5</v>
      </c>
      <c r="E276" s="39">
        <f t="shared" si="12"/>
        <v>30.5</v>
      </c>
      <c r="K276" s="6">
        <f t="shared" si="13"/>
        <v>10</v>
      </c>
      <c r="N276" s="7"/>
      <c r="O276" s="8"/>
      <c r="P276" s="8"/>
      <c r="Q276" s="8"/>
      <c r="R276" s="9"/>
      <c r="S276" s="8"/>
    </row>
    <row r="277" spans="1:19" x14ac:dyDescent="0.2">
      <c r="A277" s="37">
        <v>35922</v>
      </c>
      <c r="B277" s="38">
        <v>4</v>
      </c>
      <c r="C277" s="38">
        <v>25.5</v>
      </c>
      <c r="D277" s="38">
        <v>33.5</v>
      </c>
      <c r="E277" s="39">
        <f t="shared" si="12"/>
        <v>29.5</v>
      </c>
      <c r="K277" s="6">
        <f t="shared" si="13"/>
        <v>8</v>
      </c>
      <c r="N277" s="7"/>
      <c r="O277" s="8"/>
      <c r="P277" s="8"/>
      <c r="Q277" s="8"/>
      <c r="R277" s="9"/>
      <c r="S277" s="8"/>
    </row>
    <row r="278" spans="1:19" x14ac:dyDescent="0.2">
      <c r="A278" s="37">
        <v>35923</v>
      </c>
      <c r="B278" s="38">
        <v>6.5</v>
      </c>
      <c r="C278" s="38">
        <v>24</v>
      </c>
      <c r="D278" s="38">
        <v>33.5</v>
      </c>
      <c r="E278" s="39">
        <f t="shared" si="12"/>
        <v>28.75</v>
      </c>
      <c r="K278" s="6">
        <f t="shared" si="13"/>
        <v>9.5</v>
      </c>
      <c r="N278" s="7"/>
      <c r="O278" s="8"/>
      <c r="P278" s="8"/>
      <c r="Q278" s="8"/>
      <c r="R278" s="9"/>
      <c r="S278" s="8"/>
    </row>
    <row r="279" spans="1:19" x14ac:dyDescent="0.2">
      <c r="A279" s="37">
        <v>35924</v>
      </c>
      <c r="B279" s="38">
        <v>1</v>
      </c>
      <c r="C279" s="38">
        <v>25.5</v>
      </c>
      <c r="D279" s="38">
        <v>36.5</v>
      </c>
      <c r="E279" s="39">
        <f t="shared" si="12"/>
        <v>31</v>
      </c>
      <c r="K279" s="6">
        <f t="shared" si="13"/>
        <v>11</v>
      </c>
      <c r="N279" s="7"/>
      <c r="O279" s="8"/>
      <c r="P279" s="8"/>
      <c r="Q279" s="8"/>
      <c r="R279" s="9"/>
      <c r="S279" s="8"/>
    </row>
    <row r="280" spans="1:19" x14ac:dyDescent="0.2">
      <c r="A280" s="37">
        <v>35925</v>
      </c>
      <c r="B280" s="38">
        <v>0</v>
      </c>
      <c r="C280" s="38">
        <v>25</v>
      </c>
      <c r="D280" s="38">
        <v>36.5</v>
      </c>
      <c r="E280" s="39">
        <f t="shared" si="12"/>
        <v>30.75</v>
      </c>
      <c r="K280" s="6">
        <f t="shared" si="13"/>
        <v>11.5</v>
      </c>
      <c r="N280" s="7"/>
      <c r="O280" s="8"/>
      <c r="P280" s="8"/>
      <c r="Q280" s="8"/>
      <c r="R280" s="9"/>
      <c r="S280" s="8"/>
    </row>
    <row r="281" spans="1:19" x14ac:dyDescent="0.2">
      <c r="A281" s="37">
        <v>35926</v>
      </c>
      <c r="B281" s="38">
        <v>12</v>
      </c>
      <c r="C281" s="38">
        <v>25.5</v>
      </c>
      <c r="D281" s="38">
        <v>36</v>
      </c>
      <c r="E281" s="39">
        <f t="shared" si="12"/>
        <v>30.75</v>
      </c>
      <c r="K281" s="6">
        <f t="shared" si="13"/>
        <v>10.5</v>
      </c>
      <c r="N281" s="7"/>
      <c r="O281" s="8"/>
      <c r="P281" s="8"/>
      <c r="Q281" s="8"/>
      <c r="R281" s="9"/>
      <c r="S281" s="8"/>
    </row>
    <row r="282" spans="1:19" x14ac:dyDescent="0.2">
      <c r="A282" s="37">
        <v>35927</v>
      </c>
      <c r="B282" s="38">
        <v>3</v>
      </c>
      <c r="C282" s="38">
        <v>25.5</v>
      </c>
      <c r="D282" s="38">
        <v>32.5</v>
      </c>
      <c r="E282" s="39">
        <f t="shared" si="12"/>
        <v>29</v>
      </c>
      <c r="K282" s="6">
        <f t="shared" si="13"/>
        <v>7</v>
      </c>
      <c r="N282" s="7"/>
      <c r="O282" s="8"/>
      <c r="P282" s="8"/>
      <c r="Q282" s="8"/>
      <c r="R282" s="9"/>
      <c r="S282" s="8"/>
    </row>
    <row r="283" spans="1:19" x14ac:dyDescent="0.2">
      <c r="A283" s="37">
        <v>35928</v>
      </c>
      <c r="B283" s="38">
        <v>0</v>
      </c>
      <c r="C283" s="38">
        <v>25.5</v>
      </c>
      <c r="D283" s="38">
        <v>36.5</v>
      </c>
      <c r="E283" s="39">
        <f t="shared" si="12"/>
        <v>31</v>
      </c>
      <c r="K283" s="6">
        <f t="shared" si="13"/>
        <v>11</v>
      </c>
      <c r="N283" s="7"/>
      <c r="O283" s="8"/>
      <c r="P283" s="8"/>
      <c r="Q283" s="8"/>
      <c r="R283" s="9"/>
      <c r="S283" s="8"/>
    </row>
    <row r="284" spans="1:19" x14ac:dyDescent="0.2">
      <c r="A284" s="37">
        <v>35929</v>
      </c>
      <c r="B284" s="38">
        <v>0</v>
      </c>
      <c r="C284" s="38">
        <v>26</v>
      </c>
      <c r="D284" s="38">
        <v>36.5</v>
      </c>
      <c r="E284" s="39">
        <f t="shared" si="12"/>
        <v>31.25</v>
      </c>
      <c r="K284" s="6">
        <f t="shared" si="13"/>
        <v>10.5</v>
      </c>
      <c r="N284" s="7"/>
      <c r="O284" s="8"/>
      <c r="P284" s="8"/>
      <c r="Q284" s="8"/>
      <c r="R284" s="9"/>
      <c r="S284" s="8"/>
    </row>
    <row r="285" spans="1:19" x14ac:dyDescent="0.2">
      <c r="A285" s="37">
        <v>35930</v>
      </c>
      <c r="B285" s="38">
        <v>27</v>
      </c>
      <c r="C285" s="38">
        <v>25.5</v>
      </c>
      <c r="D285" s="38">
        <v>36</v>
      </c>
      <c r="E285" s="39">
        <f t="shared" si="12"/>
        <v>30.75</v>
      </c>
      <c r="K285" s="6">
        <f t="shared" si="13"/>
        <v>10.5</v>
      </c>
      <c r="N285" s="7"/>
      <c r="O285" s="8"/>
      <c r="P285" s="8"/>
      <c r="Q285" s="8"/>
      <c r="R285" s="9"/>
      <c r="S285" s="8"/>
    </row>
    <row r="286" spans="1:19" x14ac:dyDescent="0.2">
      <c r="A286" s="37">
        <v>35931</v>
      </c>
      <c r="B286" s="38">
        <v>12</v>
      </c>
      <c r="C286" s="38">
        <v>25</v>
      </c>
      <c r="D286" s="38">
        <v>36</v>
      </c>
      <c r="E286" s="39">
        <f t="shared" si="12"/>
        <v>30.5</v>
      </c>
      <c r="K286" s="6">
        <f t="shared" si="13"/>
        <v>11</v>
      </c>
      <c r="N286" s="7"/>
      <c r="O286" s="8"/>
      <c r="P286" s="8"/>
      <c r="Q286" s="8"/>
      <c r="R286" s="9"/>
      <c r="S286" s="8"/>
    </row>
    <row r="287" spans="1:19" x14ac:dyDescent="0.2">
      <c r="A287" s="37">
        <v>35932</v>
      </c>
      <c r="B287" s="38">
        <v>2</v>
      </c>
      <c r="C287" s="38">
        <v>25</v>
      </c>
      <c r="D287" s="38">
        <v>36.5</v>
      </c>
      <c r="E287" s="39">
        <f t="shared" si="12"/>
        <v>30.75</v>
      </c>
      <c r="K287" s="6">
        <f t="shared" si="13"/>
        <v>11.5</v>
      </c>
      <c r="N287" s="7"/>
      <c r="O287" s="8"/>
      <c r="P287" s="8"/>
      <c r="Q287" s="8"/>
      <c r="R287" s="9"/>
      <c r="S287" s="8"/>
    </row>
    <row r="288" spans="1:19" x14ac:dyDescent="0.2">
      <c r="A288" s="37">
        <v>35933</v>
      </c>
      <c r="B288" s="38">
        <v>12.5</v>
      </c>
      <c r="C288" s="38">
        <v>25</v>
      </c>
      <c r="D288" s="38">
        <v>33.5</v>
      </c>
      <c r="E288" s="39">
        <f t="shared" si="12"/>
        <v>29.25</v>
      </c>
      <c r="K288" s="6">
        <f t="shared" si="13"/>
        <v>8.5</v>
      </c>
      <c r="N288" s="7"/>
      <c r="O288" s="8"/>
      <c r="P288" s="8"/>
      <c r="Q288" s="8"/>
      <c r="R288" s="9"/>
      <c r="S288" s="8"/>
    </row>
    <row r="289" spans="1:19" x14ac:dyDescent="0.2">
      <c r="A289" s="37">
        <v>35934</v>
      </c>
      <c r="B289" s="38">
        <v>1.5</v>
      </c>
      <c r="C289" s="38">
        <v>25</v>
      </c>
      <c r="D289" s="38">
        <v>36.5</v>
      </c>
      <c r="E289" s="39">
        <f t="shared" si="12"/>
        <v>30.75</v>
      </c>
      <c r="K289" s="6">
        <f t="shared" si="13"/>
        <v>11.5</v>
      </c>
      <c r="N289" s="7"/>
      <c r="O289" s="8"/>
      <c r="P289" s="8"/>
      <c r="Q289" s="8"/>
      <c r="R289" s="9"/>
      <c r="S289" s="8"/>
    </row>
    <row r="290" spans="1:19" x14ac:dyDescent="0.2">
      <c r="A290" s="37">
        <v>35935</v>
      </c>
      <c r="B290" s="38">
        <v>37.5</v>
      </c>
      <c r="C290" s="38">
        <v>25</v>
      </c>
      <c r="D290" s="38">
        <v>36</v>
      </c>
      <c r="E290" s="39">
        <f t="shared" si="12"/>
        <v>30.5</v>
      </c>
      <c r="K290" s="6">
        <f t="shared" si="13"/>
        <v>11</v>
      </c>
      <c r="N290" s="7"/>
      <c r="O290" s="8"/>
      <c r="P290" s="8"/>
      <c r="Q290" s="8"/>
      <c r="R290" s="9"/>
      <c r="S290" s="8"/>
    </row>
    <row r="291" spans="1:19" x14ac:dyDescent="0.2">
      <c r="A291" s="37">
        <v>35936</v>
      </c>
      <c r="B291" s="38">
        <v>0</v>
      </c>
      <c r="C291" s="38">
        <v>26</v>
      </c>
      <c r="D291" s="38">
        <v>34</v>
      </c>
      <c r="E291" s="39">
        <f t="shared" si="12"/>
        <v>30</v>
      </c>
      <c r="K291" s="6">
        <f t="shared" si="13"/>
        <v>8</v>
      </c>
      <c r="N291" s="7"/>
      <c r="O291" s="8"/>
      <c r="P291" s="8"/>
      <c r="Q291" s="8"/>
      <c r="R291" s="9"/>
      <c r="S291" s="8"/>
    </row>
    <row r="292" spans="1:19" x14ac:dyDescent="0.2">
      <c r="A292" s="37">
        <v>35937</v>
      </c>
      <c r="B292" s="38">
        <v>0</v>
      </c>
      <c r="C292" s="38">
        <v>26</v>
      </c>
      <c r="D292" s="38">
        <v>33.5</v>
      </c>
      <c r="E292" s="39">
        <f t="shared" si="12"/>
        <v>29.75</v>
      </c>
      <c r="K292" s="6">
        <f t="shared" si="13"/>
        <v>7.5</v>
      </c>
      <c r="N292" s="7"/>
      <c r="O292" s="8"/>
      <c r="P292" s="8"/>
      <c r="Q292" s="8"/>
      <c r="R292" s="9"/>
      <c r="S292" s="8"/>
    </row>
    <row r="293" spans="1:19" x14ac:dyDescent="0.2">
      <c r="A293" s="37">
        <v>35938</v>
      </c>
      <c r="B293" s="38">
        <v>103</v>
      </c>
      <c r="C293" s="38">
        <v>25</v>
      </c>
      <c r="D293" s="38">
        <v>33.5</v>
      </c>
      <c r="E293" s="39">
        <f t="shared" si="12"/>
        <v>29.25</v>
      </c>
      <c r="K293" s="6">
        <f t="shared" si="13"/>
        <v>8.5</v>
      </c>
      <c r="N293" s="7"/>
      <c r="O293" s="8"/>
      <c r="P293" s="8"/>
      <c r="Q293" s="8"/>
      <c r="R293" s="9"/>
      <c r="S293" s="8"/>
    </row>
    <row r="294" spans="1:19" x14ac:dyDescent="0.2">
      <c r="A294" s="37">
        <v>35939</v>
      </c>
      <c r="B294" s="38">
        <v>3</v>
      </c>
      <c r="C294" s="38">
        <v>26</v>
      </c>
      <c r="D294" s="38">
        <v>31.5</v>
      </c>
      <c r="E294" s="39">
        <f t="shared" si="12"/>
        <v>28.75</v>
      </c>
      <c r="K294" s="6">
        <f t="shared" si="13"/>
        <v>5.5</v>
      </c>
      <c r="N294" s="7"/>
      <c r="O294" s="8"/>
      <c r="P294" s="8"/>
      <c r="Q294" s="8"/>
      <c r="R294" s="9"/>
      <c r="S294" s="8"/>
    </row>
    <row r="295" spans="1:19" x14ac:dyDescent="0.2">
      <c r="A295" s="37">
        <v>35940</v>
      </c>
      <c r="B295" s="38">
        <v>3.5</v>
      </c>
      <c r="C295" s="38">
        <v>25</v>
      </c>
      <c r="D295" s="38">
        <v>34</v>
      </c>
      <c r="E295" s="39">
        <f t="shared" si="12"/>
        <v>29.5</v>
      </c>
      <c r="K295" s="6">
        <f t="shared" si="13"/>
        <v>9</v>
      </c>
      <c r="N295" s="7"/>
      <c r="O295" s="8"/>
      <c r="P295" s="8"/>
      <c r="Q295" s="8"/>
      <c r="R295" s="9"/>
      <c r="S295" s="8"/>
    </row>
    <row r="296" spans="1:19" x14ac:dyDescent="0.2">
      <c r="A296" s="37">
        <v>35941</v>
      </c>
      <c r="B296" s="38">
        <v>2</v>
      </c>
      <c r="C296" s="38">
        <v>25.5</v>
      </c>
      <c r="D296" s="38">
        <v>33</v>
      </c>
      <c r="E296" s="39">
        <f t="shared" si="12"/>
        <v>29.25</v>
      </c>
      <c r="K296" s="6">
        <f t="shared" si="13"/>
        <v>7.5</v>
      </c>
      <c r="N296" s="7"/>
      <c r="O296" s="8"/>
      <c r="P296" s="8"/>
      <c r="Q296" s="8"/>
      <c r="R296" s="9"/>
      <c r="S296" s="8"/>
    </row>
    <row r="297" spans="1:19" x14ac:dyDescent="0.2">
      <c r="A297" s="37">
        <v>35942</v>
      </c>
      <c r="B297" s="38">
        <v>19.5</v>
      </c>
      <c r="C297" s="38">
        <v>24</v>
      </c>
      <c r="D297" s="38">
        <v>33.5</v>
      </c>
      <c r="E297" s="39">
        <f t="shared" si="12"/>
        <v>28.75</v>
      </c>
      <c r="K297" s="6">
        <f t="shared" si="13"/>
        <v>9.5</v>
      </c>
      <c r="N297" s="7"/>
      <c r="O297" s="8"/>
      <c r="P297" s="8"/>
      <c r="Q297" s="8"/>
      <c r="R297" s="9"/>
      <c r="S297" s="8"/>
    </row>
    <row r="298" spans="1:19" x14ac:dyDescent="0.2">
      <c r="A298" s="37">
        <v>35943</v>
      </c>
      <c r="B298" s="38">
        <v>62</v>
      </c>
      <c r="C298" s="38">
        <v>24.5</v>
      </c>
      <c r="D298" s="38">
        <v>33</v>
      </c>
      <c r="E298" s="39">
        <f t="shared" si="12"/>
        <v>28.75</v>
      </c>
      <c r="K298" s="6">
        <f t="shared" si="13"/>
        <v>8.5</v>
      </c>
      <c r="N298" s="7"/>
      <c r="O298" s="8"/>
      <c r="P298" s="8"/>
      <c r="Q298" s="8"/>
      <c r="R298" s="9"/>
      <c r="S298" s="8"/>
    </row>
    <row r="299" spans="1:19" x14ac:dyDescent="0.2">
      <c r="A299" s="37">
        <v>35944</v>
      </c>
      <c r="B299" s="38">
        <v>3</v>
      </c>
      <c r="C299" s="38">
        <v>24</v>
      </c>
      <c r="D299" s="38">
        <v>33</v>
      </c>
      <c r="E299" s="39">
        <f t="shared" si="12"/>
        <v>28.5</v>
      </c>
      <c r="K299" s="6">
        <f t="shared" si="13"/>
        <v>9</v>
      </c>
      <c r="N299" s="7"/>
      <c r="O299" s="8"/>
      <c r="P299" s="8"/>
      <c r="Q299" s="8"/>
      <c r="R299" s="9"/>
      <c r="S299" s="8"/>
    </row>
    <row r="300" spans="1:19" x14ac:dyDescent="0.2">
      <c r="A300" s="37">
        <v>35945</v>
      </c>
      <c r="B300" s="38">
        <v>1</v>
      </c>
      <c r="C300" s="38">
        <v>24.5</v>
      </c>
      <c r="D300" s="38">
        <v>33</v>
      </c>
      <c r="E300" s="39">
        <f t="shared" si="12"/>
        <v>28.75</v>
      </c>
      <c r="K300" s="6">
        <f t="shared" si="13"/>
        <v>8.5</v>
      </c>
      <c r="N300" s="7"/>
      <c r="O300" s="8"/>
      <c r="P300" s="8"/>
      <c r="Q300" s="8"/>
      <c r="R300" s="9"/>
      <c r="S300" s="8"/>
    </row>
    <row r="301" spans="1:19" ht="15.75" x14ac:dyDescent="0.25">
      <c r="A301" s="37">
        <v>35946</v>
      </c>
      <c r="B301" s="38">
        <v>10</v>
      </c>
      <c r="C301" s="38">
        <v>25.5</v>
      </c>
      <c r="D301" s="38">
        <v>33.5</v>
      </c>
      <c r="E301" s="39">
        <f t="shared" si="12"/>
        <v>29.5</v>
      </c>
      <c r="F301" s="42">
        <v>35916</v>
      </c>
      <c r="G301" s="43">
        <f>SUM(B271:B301)</f>
        <v>444</v>
      </c>
      <c r="H301" s="44">
        <f>AVERAGE(C271:C301)</f>
        <v>25.116666666666667</v>
      </c>
      <c r="I301" s="44">
        <f>AVERAGE(D271:D301)</f>
        <v>34.233333333333334</v>
      </c>
      <c r="J301" s="44">
        <f>AVERAGE(H301:I301)</f>
        <v>29.675000000000001</v>
      </c>
      <c r="K301" s="6">
        <f t="shared" si="13"/>
        <v>8</v>
      </c>
      <c r="L301" s="44">
        <f>AVERAGE(K271:K301)</f>
        <v>9.1166666666666671</v>
      </c>
      <c r="N301" s="7"/>
      <c r="O301" s="8"/>
      <c r="P301" s="8"/>
      <c r="Q301" s="8"/>
      <c r="R301" s="9"/>
      <c r="S301" s="8"/>
    </row>
    <row r="302" spans="1:19" x14ac:dyDescent="0.2">
      <c r="A302" s="45">
        <v>35947</v>
      </c>
      <c r="B302" s="46">
        <v>42</v>
      </c>
      <c r="C302" s="46">
        <v>24</v>
      </c>
      <c r="D302" s="46">
        <v>34</v>
      </c>
      <c r="E302" s="47">
        <f t="shared" si="12"/>
        <v>29</v>
      </c>
      <c r="K302" s="6">
        <f t="shared" si="13"/>
        <v>10</v>
      </c>
      <c r="N302" s="7"/>
      <c r="O302" s="8"/>
      <c r="P302" s="8"/>
      <c r="Q302" s="8"/>
      <c r="R302" s="9"/>
      <c r="S302" s="8"/>
    </row>
    <row r="303" spans="1:19" x14ac:dyDescent="0.2">
      <c r="A303" s="45">
        <v>35948</v>
      </c>
      <c r="B303" s="46">
        <v>1</v>
      </c>
      <c r="C303" s="46">
        <v>25</v>
      </c>
      <c r="D303" s="46">
        <v>34</v>
      </c>
      <c r="E303" s="47">
        <f t="shared" si="12"/>
        <v>29.5</v>
      </c>
      <c r="K303" s="6">
        <f t="shared" si="13"/>
        <v>9</v>
      </c>
      <c r="N303" s="7"/>
      <c r="O303" s="8"/>
      <c r="P303" s="8"/>
      <c r="Q303" s="8"/>
      <c r="R303" s="9"/>
      <c r="S303" s="8"/>
    </row>
    <row r="304" spans="1:19" x14ac:dyDescent="0.2">
      <c r="A304" s="45">
        <v>35949</v>
      </c>
      <c r="B304" s="46">
        <v>5.5</v>
      </c>
      <c r="C304" s="46">
        <v>26</v>
      </c>
      <c r="D304" s="46">
        <v>32.5</v>
      </c>
      <c r="E304" s="47">
        <f t="shared" si="12"/>
        <v>29.25</v>
      </c>
      <c r="K304" s="6">
        <f t="shared" si="13"/>
        <v>6.5</v>
      </c>
      <c r="N304" s="7"/>
      <c r="O304" s="8"/>
      <c r="P304" s="8"/>
      <c r="Q304" s="8"/>
      <c r="R304" s="9"/>
      <c r="S304" s="8"/>
    </row>
    <row r="305" spans="1:19" x14ac:dyDescent="0.2">
      <c r="A305" s="45">
        <v>35950</v>
      </c>
      <c r="B305" s="46">
        <v>15.5</v>
      </c>
      <c r="C305" s="46">
        <v>25.5</v>
      </c>
      <c r="D305" s="46">
        <v>33.5</v>
      </c>
      <c r="E305" s="47">
        <f t="shared" si="12"/>
        <v>29.5</v>
      </c>
      <c r="K305" s="6">
        <f t="shared" si="13"/>
        <v>8</v>
      </c>
      <c r="N305" s="7"/>
      <c r="O305" s="8"/>
      <c r="P305" s="8"/>
      <c r="Q305" s="8"/>
      <c r="R305" s="9"/>
      <c r="S305" s="8"/>
    </row>
    <row r="306" spans="1:19" x14ac:dyDescent="0.2">
      <c r="A306" s="45">
        <v>35951</v>
      </c>
      <c r="B306" s="46">
        <v>1</v>
      </c>
      <c r="C306" s="46">
        <v>25.5</v>
      </c>
      <c r="D306" s="46">
        <v>36</v>
      </c>
      <c r="E306" s="47">
        <f t="shared" si="12"/>
        <v>30.75</v>
      </c>
      <c r="K306" s="6">
        <f t="shared" si="13"/>
        <v>10.5</v>
      </c>
      <c r="N306" s="7"/>
      <c r="O306" s="8"/>
      <c r="P306" s="8"/>
      <c r="Q306" s="8"/>
      <c r="R306" s="9"/>
      <c r="S306" s="8"/>
    </row>
    <row r="307" spans="1:19" x14ac:dyDescent="0.2">
      <c r="A307" s="45">
        <v>35952</v>
      </c>
      <c r="B307" s="46">
        <v>60</v>
      </c>
      <c r="C307" s="46">
        <v>23.5</v>
      </c>
      <c r="D307" s="46">
        <v>35</v>
      </c>
      <c r="E307" s="47">
        <f t="shared" si="12"/>
        <v>29.25</v>
      </c>
      <c r="K307" s="6">
        <f t="shared" si="13"/>
        <v>11.5</v>
      </c>
      <c r="N307" s="7"/>
      <c r="O307" s="8"/>
      <c r="P307" s="8"/>
      <c r="Q307" s="8"/>
      <c r="R307" s="9"/>
      <c r="S307" s="8"/>
    </row>
    <row r="308" spans="1:19" x14ac:dyDescent="0.2">
      <c r="A308" s="45">
        <v>35953</v>
      </c>
      <c r="B308" s="46">
        <v>0</v>
      </c>
      <c r="C308" s="46">
        <v>24</v>
      </c>
      <c r="D308" s="46">
        <v>35</v>
      </c>
      <c r="E308" s="47">
        <f t="shared" si="12"/>
        <v>29.5</v>
      </c>
      <c r="K308" s="6">
        <f t="shared" si="13"/>
        <v>11</v>
      </c>
      <c r="N308" s="7"/>
      <c r="O308" s="8"/>
      <c r="P308" s="8"/>
      <c r="Q308" s="8"/>
      <c r="R308" s="9"/>
      <c r="S308" s="8"/>
    </row>
    <row r="309" spans="1:19" x14ac:dyDescent="0.2">
      <c r="A309" s="45">
        <v>35954</v>
      </c>
      <c r="B309" s="46">
        <v>5</v>
      </c>
      <c r="C309" s="46">
        <v>24.5</v>
      </c>
      <c r="D309" s="46">
        <v>33</v>
      </c>
      <c r="E309" s="47">
        <f t="shared" si="12"/>
        <v>28.75</v>
      </c>
      <c r="K309" s="6">
        <f t="shared" si="13"/>
        <v>8.5</v>
      </c>
      <c r="N309" s="7"/>
      <c r="O309" s="8"/>
      <c r="P309" s="8"/>
      <c r="Q309" s="8"/>
      <c r="R309" s="9"/>
      <c r="S309" s="8"/>
    </row>
    <row r="310" spans="1:19" x14ac:dyDescent="0.2">
      <c r="A310" s="45">
        <v>35955</v>
      </c>
      <c r="B310" s="46">
        <v>6</v>
      </c>
      <c r="C310" s="46">
        <v>24</v>
      </c>
      <c r="D310" s="46">
        <v>33.5</v>
      </c>
      <c r="E310" s="47">
        <f t="shared" si="12"/>
        <v>28.75</v>
      </c>
      <c r="K310" s="6">
        <f t="shared" si="13"/>
        <v>9.5</v>
      </c>
      <c r="N310" s="7"/>
      <c r="O310" s="8"/>
      <c r="P310" s="8"/>
      <c r="Q310" s="8"/>
      <c r="R310" s="9"/>
      <c r="S310" s="8"/>
    </row>
    <row r="311" spans="1:19" x14ac:dyDescent="0.2">
      <c r="A311" s="45">
        <v>35956</v>
      </c>
      <c r="B311" s="46">
        <v>0</v>
      </c>
      <c r="C311" s="46"/>
      <c r="D311" s="46">
        <v>33</v>
      </c>
      <c r="E311" s="47">
        <f t="shared" si="12"/>
        <v>33</v>
      </c>
      <c r="N311" s="7"/>
      <c r="O311" s="8"/>
      <c r="P311" s="8"/>
      <c r="Q311" s="8"/>
      <c r="R311" s="9"/>
      <c r="S311" s="8"/>
    </row>
    <row r="312" spans="1:19" x14ac:dyDescent="0.2">
      <c r="A312" s="45">
        <v>35957</v>
      </c>
      <c r="B312" s="46">
        <v>0</v>
      </c>
      <c r="C312" s="46">
        <v>25.5</v>
      </c>
      <c r="D312" s="46">
        <v>32.5</v>
      </c>
      <c r="E312" s="47">
        <f t="shared" si="12"/>
        <v>29</v>
      </c>
      <c r="K312" s="6">
        <f t="shared" ref="K312:K368" si="14">D312-C312</f>
        <v>7</v>
      </c>
      <c r="N312" s="7"/>
      <c r="O312" s="8"/>
      <c r="P312" s="8"/>
      <c r="Q312" s="8"/>
      <c r="R312" s="9"/>
      <c r="S312" s="8"/>
    </row>
    <row r="313" spans="1:19" x14ac:dyDescent="0.2">
      <c r="A313" s="45">
        <v>35958</v>
      </c>
      <c r="B313" s="46">
        <v>1</v>
      </c>
      <c r="C313" s="46">
        <v>26</v>
      </c>
      <c r="D313" s="46">
        <v>34</v>
      </c>
      <c r="E313" s="47">
        <f t="shared" si="12"/>
        <v>30</v>
      </c>
      <c r="K313" s="6">
        <f t="shared" si="14"/>
        <v>8</v>
      </c>
      <c r="N313" s="7"/>
      <c r="O313" s="8"/>
      <c r="P313" s="8"/>
      <c r="Q313" s="8"/>
      <c r="R313" s="9"/>
      <c r="S313" s="8"/>
    </row>
    <row r="314" spans="1:19" x14ac:dyDescent="0.2">
      <c r="A314" s="45">
        <v>35959</v>
      </c>
      <c r="B314" s="46">
        <v>7</v>
      </c>
      <c r="C314" s="46">
        <v>26</v>
      </c>
      <c r="D314" s="46">
        <v>33</v>
      </c>
      <c r="E314" s="47">
        <f t="shared" si="12"/>
        <v>29.5</v>
      </c>
      <c r="K314" s="6">
        <f t="shared" si="14"/>
        <v>7</v>
      </c>
      <c r="N314" s="7"/>
      <c r="O314" s="8"/>
      <c r="P314" s="8"/>
      <c r="Q314" s="8"/>
      <c r="R314" s="9"/>
      <c r="S314" s="8"/>
    </row>
    <row r="315" spans="1:19" x14ac:dyDescent="0.2">
      <c r="A315" s="45">
        <v>35960</v>
      </c>
      <c r="B315" s="46">
        <v>77</v>
      </c>
      <c r="C315" s="46">
        <v>24.5</v>
      </c>
      <c r="D315" s="46">
        <v>33.5</v>
      </c>
      <c r="E315" s="47">
        <f t="shared" si="12"/>
        <v>29</v>
      </c>
      <c r="K315" s="6">
        <f t="shared" si="14"/>
        <v>9</v>
      </c>
      <c r="N315" s="7"/>
      <c r="O315" s="8"/>
      <c r="P315" s="8"/>
      <c r="Q315" s="8"/>
      <c r="R315" s="9"/>
      <c r="S315" s="8"/>
    </row>
    <row r="316" spans="1:19" x14ac:dyDescent="0.2">
      <c r="A316" s="45">
        <v>35961</v>
      </c>
      <c r="B316" s="46">
        <v>6</v>
      </c>
      <c r="C316" s="46">
        <v>24.5</v>
      </c>
      <c r="D316" s="46">
        <v>33</v>
      </c>
      <c r="E316" s="47">
        <f t="shared" si="12"/>
        <v>28.75</v>
      </c>
      <c r="K316" s="6">
        <f t="shared" si="14"/>
        <v>8.5</v>
      </c>
      <c r="N316" s="7"/>
      <c r="O316" s="8"/>
      <c r="P316" s="8"/>
      <c r="Q316" s="8"/>
      <c r="R316" s="9"/>
      <c r="S316" s="8"/>
    </row>
    <row r="317" spans="1:19" x14ac:dyDescent="0.2">
      <c r="A317" s="45">
        <v>35962</v>
      </c>
      <c r="B317" s="46">
        <v>1.5</v>
      </c>
      <c r="C317" s="46">
        <v>22.5</v>
      </c>
      <c r="D317" s="46">
        <v>29</v>
      </c>
      <c r="E317" s="47">
        <f t="shared" si="12"/>
        <v>25.75</v>
      </c>
      <c r="K317" s="6">
        <f t="shared" si="14"/>
        <v>6.5</v>
      </c>
      <c r="N317" s="7"/>
      <c r="O317" s="8"/>
      <c r="P317" s="8"/>
      <c r="Q317" s="8"/>
      <c r="R317" s="9"/>
      <c r="S317" s="8"/>
    </row>
    <row r="318" spans="1:19" x14ac:dyDescent="0.2">
      <c r="A318" s="45">
        <v>35963</v>
      </c>
      <c r="B318" s="46">
        <v>7</v>
      </c>
      <c r="C318" s="46">
        <v>23.5</v>
      </c>
      <c r="D318" s="46">
        <v>31.5</v>
      </c>
      <c r="E318" s="47">
        <f t="shared" si="12"/>
        <v>27.5</v>
      </c>
      <c r="K318" s="6">
        <f t="shared" si="14"/>
        <v>8</v>
      </c>
      <c r="N318" s="7"/>
      <c r="O318" s="8"/>
      <c r="P318" s="8"/>
      <c r="Q318" s="8"/>
      <c r="R318" s="9"/>
      <c r="S318" s="8"/>
    </row>
    <row r="319" spans="1:19" x14ac:dyDescent="0.2">
      <c r="A319" s="45">
        <v>35964</v>
      </c>
      <c r="B319" s="46">
        <v>1</v>
      </c>
      <c r="C319" s="46">
        <v>23</v>
      </c>
      <c r="D319" s="46">
        <v>35</v>
      </c>
      <c r="E319" s="47">
        <f t="shared" si="12"/>
        <v>29</v>
      </c>
      <c r="K319" s="6">
        <f t="shared" si="14"/>
        <v>12</v>
      </c>
      <c r="N319" s="7"/>
      <c r="O319" s="8"/>
      <c r="P319" s="8"/>
      <c r="Q319" s="8"/>
      <c r="R319" s="9"/>
      <c r="S319" s="8"/>
    </row>
    <row r="320" spans="1:19" x14ac:dyDescent="0.2">
      <c r="A320" s="45">
        <v>35965</v>
      </c>
      <c r="B320" s="46">
        <v>17</v>
      </c>
      <c r="C320" s="46">
        <v>23.5</v>
      </c>
      <c r="D320" s="46">
        <v>33</v>
      </c>
      <c r="E320" s="47">
        <f t="shared" si="12"/>
        <v>28.25</v>
      </c>
      <c r="K320" s="6">
        <f t="shared" si="14"/>
        <v>9.5</v>
      </c>
      <c r="N320" s="7"/>
      <c r="O320" s="8"/>
      <c r="P320" s="8"/>
      <c r="Q320" s="8"/>
      <c r="R320" s="9"/>
      <c r="S320" s="8"/>
    </row>
    <row r="321" spans="1:19" x14ac:dyDescent="0.2">
      <c r="A321" s="45">
        <v>35966</v>
      </c>
      <c r="B321" s="46">
        <v>32</v>
      </c>
      <c r="C321" s="46">
        <v>24</v>
      </c>
      <c r="D321" s="46">
        <v>31.5</v>
      </c>
      <c r="E321" s="47">
        <f t="shared" si="12"/>
        <v>27.75</v>
      </c>
      <c r="K321" s="6">
        <f t="shared" si="14"/>
        <v>7.5</v>
      </c>
      <c r="N321" s="7"/>
      <c r="O321" s="8"/>
      <c r="P321" s="8"/>
      <c r="Q321" s="8"/>
      <c r="R321" s="9"/>
      <c r="S321" s="8"/>
    </row>
    <row r="322" spans="1:19" x14ac:dyDescent="0.2">
      <c r="A322" s="45">
        <v>35967</v>
      </c>
      <c r="B322" s="46">
        <v>2</v>
      </c>
      <c r="C322" s="46">
        <v>25</v>
      </c>
      <c r="D322" s="46">
        <v>33</v>
      </c>
      <c r="E322" s="47">
        <f t="shared" si="12"/>
        <v>29</v>
      </c>
      <c r="K322" s="6">
        <f t="shared" si="14"/>
        <v>8</v>
      </c>
      <c r="N322" s="7"/>
      <c r="O322" s="8"/>
      <c r="P322" s="8"/>
      <c r="Q322" s="8"/>
      <c r="R322" s="9"/>
      <c r="S322" s="8"/>
    </row>
    <row r="323" spans="1:19" x14ac:dyDescent="0.2">
      <c r="A323" s="45">
        <v>35968</v>
      </c>
      <c r="B323" s="46">
        <v>34</v>
      </c>
      <c r="C323" s="46">
        <v>24</v>
      </c>
      <c r="D323" s="46">
        <v>32</v>
      </c>
      <c r="E323" s="47">
        <f t="shared" si="12"/>
        <v>28</v>
      </c>
      <c r="K323" s="6">
        <f t="shared" si="14"/>
        <v>8</v>
      </c>
      <c r="N323" s="7"/>
      <c r="O323" s="8"/>
      <c r="P323" s="8"/>
      <c r="Q323" s="8"/>
      <c r="R323" s="9"/>
      <c r="S323" s="8"/>
    </row>
    <row r="324" spans="1:19" x14ac:dyDescent="0.2">
      <c r="A324" s="45">
        <v>35969</v>
      </c>
      <c r="B324" s="46">
        <v>0</v>
      </c>
      <c r="C324" s="46">
        <v>24</v>
      </c>
      <c r="D324" s="46">
        <v>35</v>
      </c>
      <c r="E324" s="47">
        <f t="shared" si="12"/>
        <v>29.5</v>
      </c>
      <c r="K324" s="6">
        <f t="shared" si="14"/>
        <v>11</v>
      </c>
      <c r="N324" s="7"/>
      <c r="O324" s="8"/>
      <c r="P324" s="8"/>
      <c r="Q324" s="8"/>
      <c r="R324" s="9"/>
      <c r="S324" s="8"/>
    </row>
    <row r="325" spans="1:19" x14ac:dyDescent="0.2">
      <c r="A325" s="45">
        <v>35970</v>
      </c>
      <c r="B325" s="46">
        <v>2</v>
      </c>
      <c r="C325" s="46">
        <v>25</v>
      </c>
      <c r="D325" s="46">
        <v>33</v>
      </c>
      <c r="E325" s="47">
        <f t="shared" si="12"/>
        <v>29</v>
      </c>
      <c r="K325" s="6">
        <f t="shared" si="14"/>
        <v>8</v>
      </c>
      <c r="N325" s="7"/>
      <c r="O325" s="8"/>
      <c r="P325" s="8"/>
      <c r="Q325" s="8"/>
      <c r="R325" s="9"/>
      <c r="S325" s="8"/>
    </row>
    <row r="326" spans="1:19" x14ac:dyDescent="0.2">
      <c r="A326" s="45">
        <v>35971</v>
      </c>
      <c r="B326" s="46">
        <v>0</v>
      </c>
      <c r="C326" s="46">
        <v>25</v>
      </c>
      <c r="D326" s="46">
        <v>32</v>
      </c>
      <c r="E326" s="47">
        <f t="shared" si="12"/>
        <v>28.5</v>
      </c>
      <c r="K326" s="6">
        <f t="shared" si="14"/>
        <v>7</v>
      </c>
      <c r="N326" s="7"/>
      <c r="O326" s="8"/>
      <c r="P326" s="8"/>
      <c r="Q326" s="8"/>
      <c r="R326" s="9"/>
      <c r="S326" s="8"/>
    </row>
    <row r="327" spans="1:19" x14ac:dyDescent="0.2">
      <c r="A327" s="45">
        <v>35972</v>
      </c>
      <c r="B327" s="46">
        <v>60</v>
      </c>
      <c r="C327" s="46">
        <v>25</v>
      </c>
      <c r="D327" s="46">
        <v>35</v>
      </c>
      <c r="E327" s="47">
        <f t="shared" si="12"/>
        <v>30</v>
      </c>
      <c r="K327" s="6">
        <f t="shared" si="14"/>
        <v>10</v>
      </c>
      <c r="N327" s="7"/>
      <c r="O327" s="8"/>
      <c r="P327" s="8"/>
      <c r="Q327" s="8"/>
      <c r="R327" s="9"/>
      <c r="S327" s="8"/>
    </row>
    <row r="328" spans="1:19" x14ac:dyDescent="0.2">
      <c r="A328" s="45">
        <v>35973</v>
      </c>
      <c r="B328" s="46">
        <v>37</v>
      </c>
      <c r="C328" s="46">
        <v>25</v>
      </c>
      <c r="D328" s="46">
        <v>33</v>
      </c>
      <c r="E328" s="47">
        <f t="shared" si="12"/>
        <v>29</v>
      </c>
      <c r="K328" s="6">
        <f t="shared" si="14"/>
        <v>8</v>
      </c>
      <c r="N328" s="7"/>
      <c r="O328" s="8"/>
      <c r="P328" s="8"/>
      <c r="Q328" s="8"/>
      <c r="R328" s="9"/>
      <c r="S328" s="8"/>
    </row>
    <row r="329" spans="1:19" x14ac:dyDescent="0.2">
      <c r="A329" s="45">
        <v>35974</v>
      </c>
      <c r="B329" s="46">
        <v>0</v>
      </c>
      <c r="C329" s="46">
        <v>25</v>
      </c>
      <c r="D329" s="46">
        <v>33</v>
      </c>
      <c r="E329" s="47">
        <f t="shared" si="12"/>
        <v>29</v>
      </c>
      <c r="K329" s="6">
        <f t="shared" si="14"/>
        <v>8</v>
      </c>
      <c r="N329" s="7"/>
      <c r="O329" s="8"/>
      <c r="P329" s="8"/>
      <c r="Q329" s="8"/>
      <c r="R329" s="9"/>
      <c r="S329" s="8"/>
    </row>
    <row r="330" spans="1:19" x14ac:dyDescent="0.2">
      <c r="A330" s="45">
        <v>35975</v>
      </c>
      <c r="B330" s="46">
        <v>39</v>
      </c>
      <c r="C330" s="46">
        <v>21</v>
      </c>
      <c r="D330" s="46">
        <v>34</v>
      </c>
      <c r="E330" s="47">
        <f t="shared" si="12"/>
        <v>27.5</v>
      </c>
      <c r="K330" s="6">
        <f t="shared" si="14"/>
        <v>13</v>
      </c>
      <c r="N330" s="7"/>
      <c r="O330" s="8"/>
      <c r="P330" s="8"/>
      <c r="Q330" s="8"/>
      <c r="R330" s="9"/>
      <c r="S330" s="8"/>
    </row>
    <row r="331" spans="1:19" ht="15.75" x14ac:dyDescent="0.25">
      <c r="A331" s="45">
        <v>35976</v>
      </c>
      <c r="B331" s="46">
        <v>2.5</v>
      </c>
      <c r="C331" s="46">
        <v>23.5</v>
      </c>
      <c r="D331" s="46">
        <v>33</v>
      </c>
      <c r="E331" s="47">
        <f t="shared" si="12"/>
        <v>28.25</v>
      </c>
      <c r="F331" s="48">
        <v>35947</v>
      </c>
      <c r="G331" s="49">
        <f>SUM(B302:B331)</f>
        <v>462</v>
      </c>
      <c r="H331" s="49">
        <f>AVERAGE(C302:C331)</f>
        <v>24.396551724137932</v>
      </c>
      <c r="I331" s="49">
        <f>AVERAGE(D302:D331)</f>
        <v>33.283333333333331</v>
      </c>
      <c r="J331" s="49">
        <f>AVERAGE(H331:I331)</f>
        <v>28.839942528735634</v>
      </c>
      <c r="K331" s="6">
        <f t="shared" si="14"/>
        <v>9.5</v>
      </c>
      <c r="L331" s="49">
        <f>AVERAGE(K302:K331)</f>
        <v>8.8965517241379306</v>
      </c>
      <c r="N331" s="7"/>
      <c r="O331" s="8"/>
      <c r="P331" s="8"/>
      <c r="Q331" s="8"/>
      <c r="R331" s="9"/>
      <c r="S331" s="8"/>
    </row>
    <row r="332" spans="1:19" x14ac:dyDescent="0.2">
      <c r="A332" s="37">
        <v>35977</v>
      </c>
      <c r="B332" s="38">
        <v>9</v>
      </c>
      <c r="C332" s="38">
        <v>25.5</v>
      </c>
      <c r="D332" s="38">
        <v>34</v>
      </c>
      <c r="E332" s="39">
        <f t="shared" si="12"/>
        <v>29.75</v>
      </c>
      <c r="K332" s="6">
        <f t="shared" si="14"/>
        <v>8.5</v>
      </c>
      <c r="N332" s="7"/>
      <c r="O332" s="8"/>
      <c r="P332" s="8"/>
      <c r="Q332" s="8"/>
      <c r="R332" s="9"/>
      <c r="S332" s="8"/>
    </row>
    <row r="333" spans="1:19" x14ac:dyDescent="0.2">
      <c r="A333" s="37">
        <v>35978</v>
      </c>
      <c r="B333" s="38">
        <v>8</v>
      </c>
      <c r="C333" s="38">
        <v>24.5</v>
      </c>
      <c r="D333" s="38">
        <v>33.5</v>
      </c>
      <c r="E333" s="39">
        <f t="shared" si="12"/>
        <v>29</v>
      </c>
      <c r="K333" s="6">
        <f t="shared" si="14"/>
        <v>9</v>
      </c>
      <c r="N333" s="7"/>
      <c r="O333" s="8"/>
      <c r="P333" s="8"/>
      <c r="Q333" s="8"/>
      <c r="R333" s="9"/>
      <c r="S333" s="8"/>
    </row>
    <row r="334" spans="1:19" x14ac:dyDescent="0.2">
      <c r="A334" s="37">
        <v>35979</v>
      </c>
      <c r="B334" s="38">
        <v>14</v>
      </c>
      <c r="C334" s="38">
        <v>25</v>
      </c>
      <c r="D334" s="38">
        <v>32</v>
      </c>
      <c r="E334" s="39">
        <f t="shared" si="12"/>
        <v>28.5</v>
      </c>
      <c r="K334" s="6">
        <f t="shared" si="14"/>
        <v>7</v>
      </c>
      <c r="N334" s="7"/>
      <c r="O334" s="8"/>
      <c r="P334" s="8"/>
      <c r="Q334" s="8"/>
      <c r="R334" s="9"/>
      <c r="S334" s="8"/>
    </row>
    <row r="335" spans="1:19" x14ac:dyDescent="0.2">
      <c r="A335" s="37">
        <v>35980</v>
      </c>
      <c r="B335" s="38">
        <v>17</v>
      </c>
      <c r="C335" s="38">
        <v>23</v>
      </c>
      <c r="D335" s="38">
        <v>32</v>
      </c>
      <c r="E335" s="39">
        <f t="shared" si="12"/>
        <v>27.5</v>
      </c>
      <c r="K335" s="6">
        <f t="shared" si="14"/>
        <v>9</v>
      </c>
      <c r="N335" s="7"/>
      <c r="O335" s="8"/>
      <c r="P335" s="8"/>
      <c r="Q335" s="8"/>
      <c r="R335" s="9"/>
      <c r="S335" s="8"/>
    </row>
    <row r="336" spans="1:19" x14ac:dyDescent="0.2">
      <c r="A336" s="37">
        <v>35981</v>
      </c>
      <c r="B336" s="38">
        <v>8</v>
      </c>
      <c r="C336" s="38">
        <v>24.5</v>
      </c>
      <c r="D336" s="38">
        <v>29.5</v>
      </c>
      <c r="E336" s="39">
        <f t="shared" si="12"/>
        <v>27</v>
      </c>
      <c r="K336" s="6">
        <f t="shared" si="14"/>
        <v>5</v>
      </c>
      <c r="N336" s="7"/>
      <c r="O336" s="8"/>
      <c r="P336" s="8"/>
      <c r="Q336" s="8"/>
      <c r="R336" s="9"/>
      <c r="S336" s="8"/>
    </row>
    <row r="337" spans="1:19" x14ac:dyDescent="0.2">
      <c r="A337" s="37">
        <v>35982</v>
      </c>
      <c r="B337" s="38">
        <v>10</v>
      </c>
      <c r="C337" s="38">
        <v>23.5</v>
      </c>
      <c r="D337" s="38">
        <v>33</v>
      </c>
      <c r="E337" s="39">
        <f t="shared" si="12"/>
        <v>28.25</v>
      </c>
      <c r="K337" s="6">
        <f t="shared" si="14"/>
        <v>9.5</v>
      </c>
      <c r="N337" s="7"/>
      <c r="O337" s="8"/>
      <c r="P337" s="8"/>
      <c r="Q337" s="8"/>
      <c r="R337" s="9"/>
      <c r="S337" s="8"/>
    </row>
    <row r="338" spans="1:19" x14ac:dyDescent="0.2">
      <c r="A338" s="37">
        <v>35983</v>
      </c>
      <c r="B338" s="38">
        <v>82</v>
      </c>
      <c r="C338" s="38">
        <v>23</v>
      </c>
      <c r="D338" s="38">
        <v>32.5</v>
      </c>
      <c r="E338" s="39">
        <f t="shared" si="12"/>
        <v>27.75</v>
      </c>
      <c r="K338" s="6">
        <f t="shared" si="14"/>
        <v>9.5</v>
      </c>
      <c r="N338" s="7"/>
      <c r="O338" s="8"/>
      <c r="P338" s="8"/>
      <c r="Q338" s="8"/>
      <c r="R338" s="9"/>
      <c r="S338" s="8"/>
    </row>
    <row r="339" spans="1:19" x14ac:dyDescent="0.2">
      <c r="A339" s="37">
        <v>35984</v>
      </c>
      <c r="B339" s="38">
        <v>0</v>
      </c>
      <c r="C339" s="38">
        <v>23</v>
      </c>
      <c r="D339" s="38">
        <v>30</v>
      </c>
      <c r="E339" s="39">
        <f t="shared" ref="E339:E368" si="15">AVERAGE(C339:D339)</f>
        <v>26.5</v>
      </c>
      <c r="K339" s="6">
        <f t="shared" si="14"/>
        <v>7</v>
      </c>
      <c r="N339" s="7"/>
      <c r="O339" s="8"/>
      <c r="P339" s="8"/>
      <c r="Q339" s="8"/>
      <c r="R339" s="9"/>
      <c r="S339" s="8"/>
    </row>
    <row r="340" spans="1:19" x14ac:dyDescent="0.2">
      <c r="A340" s="37">
        <v>35985</v>
      </c>
      <c r="B340" s="38">
        <v>9.5</v>
      </c>
      <c r="C340" s="38">
        <v>23.5</v>
      </c>
      <c r="D340" s="38">
        <v>31</v>
      </c>
      <c r="E340" s="39">
        <f t="shared" si="15"/>
        <v>27.25</v>
      </c>
      <c r="K340" s="6">
        <f t="shared" si="14"/>
        <v>7.5</v>
      </c>
      <c r="N340" s="7"/>
      <c r="O340" s="8"/>
      <c r="P340" s="8"/>
      <c r="Q340" s="8"/>
      <c r="R340" s="9"/>
      <c r="S340" s="8"/>
    </row>
    <row r="341" spans="1:19" x14ac:dyDescent="0.2">
      <c r="A341" s="37">
        <v>35986</v>
      </c>
      <c r="B341" s="38">
        <v>0</v>
      </c>
      <c r="C341" s="38">
        <v>23</v>
      </c>
      <c r="D341" s="38">
        <v>34</v>
      </c>
      <c r="E341" s="39">
        <f t="shared" si="15"/>
        <v>28.5</v>
      </c>
      <c r="K341" s="6">
        <f t="shared" si="14"/>
        <v>11</v>
      </c>
      <c r="N341" s="7"/>
      <c r="O341" s="8"/>
      <c r="P341" s="8"/>
      <c r="Q341" s="8"/>
      <c r="R341" s="9"/>
      <c r="S341" s="8"/>
    </row>
    <row r="342" spans="1:19" x14ac:dyDescent="0.2">
      <c r="A342" s="37">
        <v>35987</v>
      </c>
      <c r="B342" s="38">
        <v>30</v>
      </c>
      <c r="C342" s="38">
        <v>22.5</v>
      </c>
      <c r="D342" s="38">
        <v>33</v>
      </c>
      <c r="E342" s="39">
        <f t="shared" si="15"/>
        <v>27.75</v>
      </c>
      <c r="K342" s="6">
        <f t="shared" si="14"/>
        <v>10.5</v>
      </c>
      <c r="N342" s="7"/>
      <c r="O342" s="8"/>
      <c r="P342" s="8"/>
      <c r="Q342" s="8"/>
      <c r="R342" s="9"/>
      <c r="S342" s="8"/>
    </row>
    <row r="343" spans="1:19" x14ac:dyDescent="0.2">
      <c r="A343" s="37">
        <v>35988</v>
      </c>
      <c r="B343" s="38">
        <v>81</v>
      </c>
      <c r="C343" s="38">
        <v>23.5</v>
      </c>
      <c r="D343" s="38">
        <v>33</v>
      </c>
      <c r="E343" s="39">
        <f t="shared" si="15"/>
        <v>28.25</v>
      </c>
      <c r="K343" s="6">
        <f t="shared" si="14"/>
        <v>9.5</v>
      </c>
      <c r="N343" s="7"/>
      <c r="O343" s="8"/>
      <c r="P343" s="8"/>
      <c r="Q343" s="8"/>
      <c r="R343" s="9"/>
      <c r="S343" s="8"/>
    </row>
    <row r="344" spans="1:19" x14ac:dyDescent="0.2">
      <c r="A344" s="37">
        <v>35989</v>
      </c>
      <c r="B344" s="38">
        <v>6</v>
      </c>
      <c r="C344" s="38">
        <v>25</v>
      </c>
      <c r="D344" s="38">
        <v>34</v>
      </c>
      <c r="E344" s="39">
        <f t="shared" si="15"/>
        <v>29.5</v>
      </c>
      <c r="K344" s="6">
        <f t="shared" si="14"/>
        <v>9</v>
      </c>
      <c r="N344" s="7"/>
      <c r="O344" s="8"/>
      <c r="P344" s="8"/>
      <c r="Q344" s="8"/>
      <c r="R344" s="9"/>
      <c r="S344" s="8"/>
    </row>
    <row r="345" spans="1:19" x14ac:dyDescent="0.2">
      <c r="A345" s="37">
        <v>35990</v>
      </c>
      <c r="B345" s="38">
        <v>8</v>
      </c>
      <c r="C345" s="38">
        <v>23.5</v>
      </c>
      <c r="D345" s="38">
        <v>35</v>
      </c>
      <c r="E345" s="39">
        <f t="shared" si="15"/>
        <v>29.25</v>
      </c>
      <c r="K345" s="6">
        <f t="shared" si="14"/>
        <v>11.5</v>
      </c>
      <c r="N345" s="7"/>
      <c r="O345" s="8"/>
      <c r="P345" s="8"/>
      <c r="Q345" s="8"/>
      <c r="R345" s="9"/>
      <c r="S345" s="8"/>
    </row>
    <row r="346" spans="1:19" x14ac:dyDescent="0.2">
      <c r="A346" s="37">
        <v>35991</v>
      </c>
      <c r="B346" s="38">
        <v>0</v>
      </c>
      <c r="C346" s="38">
        <v>23</v>
      </c>
      <c r="D346" s="38">
        <v>33</v>
      </c>
      <c r="E346" s="39">
        <f t="shared" si="15"/>
        <v>28</v>
      </c>
      <c r="K346" s="6">
        <f t="shared" si="14"/>
        <v>10</v>
      </c>
      <c r="N346" s="7"/>
      <c r="O346" s="8"/>
      <c r="P346" s="8"/>
      <c r="Q346" s="8"/>
      <c r="R346" s="9"/>
      <c r="S346" s="8"/>
    </row>
    <row r="347" spans="1:19" x14ac:dyDescent="0.2">
      <c r="A347" s="37">
        <v>35992</v>
      </c>
      <c r="B347" s="38">
        <v>19</v>
      </c>
      <c r="C347" s="38">
        <v>23.5</v>
      </c>
      <c r="D347" s="38">
        <v>32.5</v>
      </c>
      <c r="E347" s="39">
        <f t="shared" si="15"/>
        <v>28</v>
      </c>
      <c r="K347" s="6">
        <f t="shared" si="14"/>
        <v>9</v>
      </c>
      <c r="N347" s="7"/>
      <c r="O347" s="8"/>
      <c r="P347" s="8"/>
      <c r="Q347" s="8"/>
      <c r="R347" s="9"/>
      <c r="S347" s="8"/>
    </row>
    <row r="348" spans="1:19" x14ac:dyDescent="0.2">
      <c r="A348" s="37">
        <v>35993</v>
      </c>
      <c r="B348" s="38">
        <v>7</v>
      </c>
      <c r="C348" s="38">
        <v>23.5</v>
      </c>
      <c r="D348" s="38">
        <v>30</v>
      </c>
      <c r="E348" s="39">
        <f t="shared" si="15"/>
        <v>26.75</v>
      </c>
      <c r="K348" s="6">
        <f t="shared" si="14"/>
        <v>6.5</v>
      </c>
      <c r="N348" s="7"/>
      <c r="O348" s="8"/>
      <c r="P348" s="8"/>
      <c r="Q348" s="8"/>
      <c r="R348" s="9"/>
      <c r="S348" s="8"/>
    </row>
    <row r="349" spans="1:19" x14ac:dyDescent="0.2">
      <c r="A349" s="37">
        <v>35994</v>
      </c>
      <c r="B349" s="38">
        <v>70</v>
      </c>
      <c r="C349" s="38">
        <v>23.5</v>
      </c>
      <c r="D349" s="38">
        <v>32</v>
      </c>
      <c r="E349" s="39">
        <f t="shared" si="15"/>
        <v>27.75</v>
      </c>
      <c r="K349" s="6">
        <f t="shared" si="14"/>
        <v>8.5</v>
      </c>
      <c r="N349" s="7"/>
      <c r="O349" s="8"/>
      <c r="P349" s="8"/>
      <c r="Q349" s="8"/>
      <c r="R349" s="9"/>
      <c r="S349" s="8"/>
    </row>
    <row r="350" spans="1:19" x14ac:dyDescent="0.2">
      <c r="A350" s="37">
        <v>35995</v>
      </c>
      <c r="B350" s="38">
        <v>7</v>
      </c>
      <c r="C350" s="38">
        <v>24</v>
      </c>
      <c r="D350" s="38">
        <v>33</v>
      </c>
      <c r="E350" s="39">
        <f t="shared" si="15"/>
        <v>28.5</v>
      </c>
      <c r="K350" s="6">
        <f t="shared" si="14"/>
        <v>9</v>
      </c>
      <c r="N350" s="7"/>
      <c r="O350" s="8"/>
      <c r="P350" s="8"/>
      <c r="Q350" s="8"/>
      <c r="R350" s="9"/>
      <c r="S350" s="8"/>
    </row>
    <row r="351" spans="1:19" x14ac:dyDescent="0.2">
      <c r="A351" s="37">
        <v>35996</v>
      </c>
      <c r="B351" s="38">
        <v>2</v>
      </c>
      <c r="C351" s="38">
        <v>23.5</v>
      </c>
      <c r="D351" s="38">
        <v>30</v>
      </c>
      <c r="E351" s="39">
        <f t="shared" si="15"/>
        <v>26.75</v>
      </c>
      <c r="K351" s="6">
        <f t="shared" si="14"/>
        <v>6.5</v>
      </c>
      <c r="N351" s="7"/>
      <c r="O351" s="8"/>
      <c r="P351" s="8"/>
      <c r="Q351" s="8"/>
      <c r="R351" s="9"/>
      <c r="S351" s="8"/>
    </row>
    <row r="352" spans="1:19" x14ac:dyDescent="0.2">
      <c r="A352" s="37">
        <v>35997</v>
      </c>
      <c r="B352" s="38">
        <v>4.5</v>
      </c>
      <c r="C352" s="38">
        <v>24</v>
      </c>
      <c r="D352" s="38">
        <v>33</v>
      </c>
      <c r="E352" s="39">
        <f t="shared" si="15"/>
        <v>28.5</v>
      </c>
      <c r="K352" s="6">
        <f t="shared" si="14"/>
        <v>9</v>
      </c>
      <c r="N352" s="7"/>
      <c r="O352" s="8"/>
      <c r="P352" s="8"/>
      <c r="Q352" s="8"/>
      <c r="R352" s="9"/>
      <c r="S352" s="8"/>
    </row>
    <row r="353" spans="1:19" x14ac:dyDescent="0.2">
      <c r="A353" s="37">
        <v>35998</v>
      </c>
      <c r="B353" s="38">
        <v>48</v>
      </c>
      <c r="C353" s="38">
        <v>23</v>
      </c>
      <c r="D353" s="38">
        <v>33</v>
      </c>
      <c r="E353" s="39">
        <f t="shared" si="15"/>
        <v>28</v>
      </c>
      <c r="K353" s="6">
        <f t="shared" si="14"/>
        <v>10</v>
      </c>
      <c r="N353" s="7"/>
      <c r="O353" s="8"/>
      <c r="P353" s="8"/>
      <c r="Q353" s="8"/>
      <c r="R353" s="9"/>
      <c r="S353" s="8"/>
    </row>
    <row r="354" spans="1:19" x14ac:dyDescent="0.2">
      <c r="A354" s="37">
        <v>35999</v>
      </c>
      <c r="B354" s="38">
        <v>16</v>
      </c>
      <c r="C354" s="38">
        <v>22</v>
      </c>
      <c r="D354" s="38">
        <v>33</v>
      </c>
      <c r="E354" s="39">
        <f t="shared" si="15"/>
        <v>27.5</v>
      </c>
      <c r="K354" s="6">
        <f t="shared" si="14"/>
        <v>11</v>
      </c>
      <c r="N354" s="7"/>
      <c r="O354" s="8"/>
      <c r="P354" s="8"/>
      <c r="Q354" s="8"/>
      <c r="R354" s="9"/>
      <c r="S354" s="8"/>
    </row>
    <row r="355" spans="1:19" x14ac:dyDescent="0.2">
      <c r="A355" s="37">
        <v>36000</v>
      </c>
      <c r="B355" s="38">
        <v>0</v>
      </c>
      <c r="C355" s="38">
        <v>25</v>
      </c>
      <c r="D355" s="38">
        <v>35</v>
      </c>
      <c r="E355" s="39">
        <f t="shared" si="15"/>
        <v>30</v>
      </c>
      <c r="K355" s="6">
        <f t="shared" si="14"/>
        <v>10</v>
      </c>
      <c r="N355" s="7"/>
      <c r="O355" s="8"/>
      <c r="P355" s="8"/>
      <c r="Q355" s="8"/>
      <c r="R355" s="9"/>
      <c r="S355" s="8"/>
    </row>
    <row r="356" spans="1:19" x14ac:dyDescent="0.2">
      <c r="A356" s="37">
        <v>36001</v>
      </c>
      <c r="B356" s="38">
        <v>13</v>
      </c>
      <c r="C356" s="38">
        <v>24</v>
      </c>
      <c r="D356" s="38">
        <v>34</v>
      </c>
      <c r="E356" s="39">
        <f t="shared" si="15"/>
        <v>29</v>
      </c>
      <c r="K356" s="6">
        <f t="shared" si="14"/>
        <v>10</v>
      </c>
      <c r="N356" s="7"/>
      <c r="O356" s="8"/>
      <c r="P356" s="8"/>
      <c r="Q356" s="8"/>
      <c r="R356" s="9"/>
      <c r="S356" s="8"/>
    </row>
    <row r="357" spans="1:19" x14ac:dyDescent="0.2">
      <c r="A357" s="37">
        <v>36002</v>
      </c>
      <c r="B357" s="38">
        <v>11</v>
      </c>
      <c r="C357" s="38">
        <v>24</v>
      </c>
      <c r="D357" s="38">
        <v>33</v>
      </c>
      <c r="E357" s="39">
        <f t="shared" si="15"/>
        <v>28.5</v>
      </c>
      <c r="K357" s="6">
        <f t="shared" si="14"/>
        <v>9</v>
      </c>
      <c r="N357" s="7"/>
      <c r="O357" s="8"/>
      <c r="P357" s="8"/>
      <c r="Q357" s="8"/>
      <c r="R357" s="9"/>
      <c r="S357" s="8"/>
    </row>
    <row r="358" spans="1:19" x14ac:dyDescent="0.2">
      <c r="A358" s="37">
        <v>36003</v>
      </c>
      <c r="B358" s="38">
        <v>22</v>
      </c>
      <c r="C358" s="38">
        <v>24</v>
      </c>
      <c r="D358" s="38">
        <v>33</v>
      </c>
      <c r="E358" s="39">
        <f t="shared" si="15"/>
        <v>28.5</v>
      </c>
      <c r="K358" s="6">
        <f t="shared" si="14"/>
        <v>9</v>
      </c>
      <c r="N358" s="7"/>
      <c r="O358" s="8"/>
      <c r="P358" s="8"/>
      <c r="Q358" s="8"/>
      <c r="R358" s="9"/>
      <c r="S358" s="8"/>
    </row>
    <row r="359" spans="1:19" x14ac:dyDescent="0.2">
      <c r="A359" s="37">
        <v>36004</v>
      </c>
      <c r="B359" s="38">
        <v>2</v>
      </c>
      <c r="C359" s="38">
        <v>22.5</v>
      </c>
      <c r="D359" s="38">
        <v>33</v>
      </c>
      <c r="E359" s="39">
        <f t="shared" si="15"/>
        <v>27.75</v>
      </c>
      <c r="K359" s="6">
        <f t="shared" si="14"/>
        <v>10.5</v>
      </c>
      <c r="N359" s="7"/>
      <c r="O359" s="8"/>
      <c r="P359" s="8"/>
      <c r="Q359" s="8"/>
      <c r="R359" s="9"/>
      <c r="S359" s="8"/>
    </row>
    <row r="360" spans="1:19" x14ac:dyDescent="0.2">
      <c r="A360" s="37">
        <v>36005</v>
      </c>
      <c r="B360" s="38">
        <v>1</v>
      </c>
      <c r="C360" s="38">
        <v>24</v>
      </c>
      <c r="D360" s="38">
        <v>32</v>
      </c>
      <c r="E360" s="39">
        <f t="shared" si="15"/>
        <v>28</v>
      </c>
      <c r="K360" s="6">
        <f t="shared" si="14"/>
        <v>8</v>
      </c>
      <c r="N360" s="7"/>
      <c r="O360" s="8"/>
      <c r="P360" s="8"/>
      <c r="Q360" s="8"/>
      <c r="R360" s="9"/>
      <c r="S360" s="8"/>
    </row>
    <row r="361" spans="1:19" x14ac:dyDescent="0.2">
      <c r="A361" s="37">
        <v>36006</v>
      </c>
      <c r="B361" s="38">
        <v>4</v>
      </c>
      <c r="C361" s="38">
        <v>23</v>
      </c>
      <c r="D361" s="38">
        <v>33</v>
      </c>
      <c r="E361" s="39">
        <f t="shared" si="15"/>
        <v>28</v>
      </c>
      <c r="K361" s="6">
        <f t="shared" si="14"/>
        <v>10</v>
      </c>
      <c r="N361" s="7"/>
      <c r="O361" s="8"/>
      <c r="P361" s="8"/>
      <c r="Q361" s="8"/>
      <c r="R361" s="9"/>
      <c r="S361" s="8"/>
    </row>
    <row r="362" spans="1:19" ht="15.75" x14ac:dyDescent="0.25">
      <c r="A362" s="37">
        <v>36007</v>
      </c>
      <c r="B362" s="38">
        <v>0</v>
      </c>
      <c r="C362" s="38">
        <v>23</v>
      </c>
      <c r="D362" s="38">
        <v>33</v>
      </c>
      <c r="E362" s="39">
        <f t="shared" si="15"/>
        <v>28</v>
      </c>
      <c r="F362" s="42">
        <v>35977</v>
      </c>
      <c r="G362" s="44">
        <f>SUM(B332:B362)</f>
        <v>509</v>
      </c>
      <c r="H362" s="44">
        <f>AVERAGE(C332:C362)</f>
        <v>23.629032258064516</v>
      </c>
      <c r="I362" s="44">
        <f>AVERAGE(D332:D362)</f>
        <v>32.645161290322584</v>
      </c>
      <c r="J362" s="44">
        <f>AVERAGE(H362:I362)</f>
        <v>28.137096774193552</v>
      </c>
      <c r="K362" s="6">
        <f t="shared" si="14"/>
        <v>10</v>
      </c>
      <c r="L362" s="44">
        <f>AVERAGE(K332:K362)</f>
        <v>9.0161290322580641</v>
      </c>
      <c r="N362" s="7"/>
      <c r="O362" s="8"/>
      <c r="P362" s="8"/>
      <c r="Q362" s="8"/>
      <c r="R362" s="9"/>
      <c r="S362" s="8"/>
    </row>
    <row r="363" spans="1:19" x14ac:dyDescent="0.2">
      <c r="A363" s="45">
        <v>36008</v>
      </c>
      <c r="B363" s="46">
        <v>0</v>
      </c>
      <c r="C363" s="46">
        <v>23</v>
      </c>
      <c r="D363" s="46">
        <v>33</v>
      </c>
      <c r="E363" s="47">
        <f t="shared" si="15"/>
        <v>28</v>
      </c>
      <c r="K363" s="6">
        <f t="shared" si="14"/>
        <v>10</v>
      </c>
      <c r="N363" s="7"/>
      <c r="O363" s="8"/>
      <c r="P363" s="8"/>
      <c r="Q363" s="8"/>
      <c r="R363" s="9"/>
      <c r="S363" s="8"/>
    </row>
    <row r="364" spans="1:19" x14ac:dyDescent="0.2">
      <c r="A364" s="45">
        <v>36009</v>
      </c>
      <c r="B364" s="46">
        <v>0</v>
      </c>
      <c r="C364" s="46">
        <v>23</v>
      </c>
      <c r="D364" s="46">
        <v>33</v>
      </c>
      <c r="E364" s="47">
        <f t="shared" si="15"/>
        <v>28</v>
      </c>
      <c r="K364" s="6">
        <f t="shared" si="14"/>
        <v>10</v>
      </c>
      <c r="N364" s="7"/>
      <c r="O364" s="8"/>
      <c r="P364" s="8"/>
      <c r="Q364" s="8"/>
      <c r="R364" s="9"/>
      <c r="S364" s="8"/>
    </row>
    <row r="365" spans="1:19" x14ac:dyDescent="0.2">
      <c r="A365" s="45">
        <v>36010</v>
      </c>
      <c r="B365" s="46">
        <v>12</v>
      </c>
      <c r="C365" s="46">
        <v>25</v>
      </c>
      <c r="D365" s="46">
        <v>33</v>
      </c>
      <c r="E365" s="47">
        <f t="shared" si="15"/>
        <v>29</v>
      </c>
      <c r="K365" s="6">
        <f t="shared" si="14"/>
        <v>8</v>
      </c>
      <c r="N365" s="7"/>
      <c r="O365" s="8"/>
      <c r="P365" s="8"/>
      <c r="Q365" s="8"/>
      <c r="R365" s="9"/>
      <c r="S365" s="8"/>
    </row>
    <row r="366" spans="1:19" x14ac:dyDescent="0.2">
      <c r="A366" s="45">
        <v>36011</v>
      </c>
      <c r="B366" s="46">
        <v>11</v>
      </c>
      <c r="C366" s="46">
        <v>22.5</v>
      </c>
      <c r="D366" s="46">
        <v>33</v>
      </c>
      <c r="E366" s="47">
        <f t="shared" si="15"/>
        <v>27.75</v>
      </c>
      <c r="K366" s="6">
        <f t="shared" si="14"/>
        <v>10.5</v>
      </c>
      <c r="N366" s="7"/>
      <c r="O366" s="8"/>
      <c r="P366" s="8"/>
      <c r="Q366" s="8"/>
      <c r="R366" s="9"/>
      <c r="S366" s="8"/>
    </row>
    <row r="367" spans="1:19" x14ac:dyDescent="0.2">
      <c r="A367" s="45">
        <v>36012</v>
      </c>
      <c r="B367" s="46">
        <v>1</v>
      </c>
      <c r="C367" s="46">
        <v>24</v>
      </c>
      <c r="D367" s="46">
        <v>30</v>
      </c>
      <c r="E367" s="47">
        <f t="shared" si="15"/>
        <v>27</v>
      </c>
      <c r="K367" s="6">
        <f t="shared" si="14"/>
        <v>6</v>
      </c>
      <c r="N367" s="7"/>
      <c r="O367" s="8"/>
      <c r="P367" s="8"/>
      <c r="Q367" s="8"/>
      <c r="R367" s="9"/>
      <c r="S367" s="8"/>
    </row>
    <row r="368" spans="1:19" x14ac:dyDescent="0.2">
      <c r="A368" s="45">
        <v>36013</v>
      </c>
      <c r="B368" s="46">
        <v>11</v>
      </c>
      <c r="C368" s="46">
        <v>23</v>
      </c>
      <c r="D368" s="46">
        <v>32.5</v>
      </c>
      <c r="E368" s="47">
        <f t="shared" si="15"/>
        <v>27.75</v>
      </c>
      <c r="K368" s="6">
        <f t="shared" si="14"/>
        <v>9.5</v>
      </c>
      <c r="N368" s="7"/>
      <c r="O368" s="8"/>
      <c r="P368" s="8"/>
      <c r="Q368" s="8"/>
      <c r="R368" s="9"/>
      <c r="S368" s="8"/>
    </row>
    <row r="369" spans="1:19" x14ac:dyDescent="0.2">
      <c r="A369" s="45">
        <v>36014</v>
      </c>
      <c r="B369" s="46"/>
      <c r="C369" s="46"/>
      <c r="D369" s="46"/>
      <c r="E369" s="47"/>
      <c r="N369" s="7"/>
      <c r="O369" s="8"/>
      <c r="P369" s="8"/>
      <c r="Q369" s="8"/>
      <c r="R369" s="9"/>
      <c r="S369" s="8"/>
    </row>
    <row r="370" spans="1:19" x14ac:dyDescent="0.2">
      <c r="A370" s="45">
        <v>36015</v>
      </c>
      <c r="B370" s="46">
        <v>5</v>
      </c>
      <c r="C370" s="46">
        <v>23</v>
      </c>
      <c r="D370" s="46">
        <v>32</v>
      </c>
      <c r="E370" s="47">
        <f t="shared" ref="E370:E390" si="16">AVERAGE(C370:D370)</f>
        <v>27.5</v>
      </c>
      <c r="K370" s="6">
        <f t="shared" ref="K370:K390" si="17">D370-C370</f>
        <v>9</v>
      </c>
      <c r="N370" s="7"/>
      <c r="O370" s="8"/>
      <c r="P370" s="8"/>
      <c r="Q370" s="8"/>
      <c r="R370" s="9"/>
      <c r="S370" s="8"/>
    </row>
    <row r="371" spans="1:19" x14ac:dyDescent="0.2">
      <c r="A371" s="45">
        <v>36016</v>
      </c>
      <c r="B371" s="46">
        <v>1</v>
      </c>
      <c r="C371" s="46">
        <v>23</v>
      </c>
      <c r="D371" s="46">
        <v>33</v>
      </c>
      <c r="E371" s="47">
        <f t="shared" si="16"/>
        <v>28</v>
      </c>
      <c r="K371" s="6">
        <f t="shared" si="17"/>
        <v>10</v>
      </c>
      <c r="N371" s="7"/>
      <c r="O371" s="8"/>
      <c r="P371" s="8"/>
      <c r="Q371" s="8"/>
      <c r="R371" s="9"/>
      <c r="S371" s="8"/>
    </row>
    <row r="372" spans="1:19" x14ac:dyDescent="0.2">
      <c r="A372" s="45">
        <v>36017</v>
      </c>
      <c r="B372" s="46">
        <v>2</v>
      </c>
      <c r="C372" s="46">
        <v>22</v>
      </c>
      <c r="D372" s="46">
        <v>34</v>
      </c>
      <c r="E372" s="47">
        <f t="shared" si="16"/>
        <v>28</v>
      </c>
      <c r="K372" s="6">
        <f t="shared" si="17"/>
        <v>12</v>
      </c>
      <c r="N372" s="7"/>
      <c r="O372" s="8"/>
      <c r="P372" s="8"/>
      <c r="Q372" s="8"/>
      <c r="R372" s="9"/>
      <c r="S372" s="8"/>
    </row>
    <row r="373" spans="1:19" x14ac:dyDescent="0.2">
      <c r="A373" s="45">
        <v>36018</v>
      </c>
      <c r="B373" s="46">
        <v>5</v>
      </c>
      <c r="C373" s="46">
        <v>21.5</v>
      </c>
      <c r="D373" s="46">
        <v>32.5</v>
      </c>
      <c r="E373" s="47">
        <f t="shared" si="16"/>
        <v>27</v>
      </c>
      <c r="K373" s="6">
        <f t="shared" si="17"/>
        <v>11</v>
      </c>
      <c r="N373" s="7"/>
      <c r="O373" s="8"/>
      <c r="P373" s="8"/>
      <c r="Q373" s="8"/>
      <c r="R373" s="9"/>
      <c r="S373" s="8"/>
    </row>
    <row r="374" spans="1:19" x14ac:dyDescent="0.2">
      <c r="A374" s="45">
        <v>36019</v>
      </c>
      <c r="B374" s="46">
        <v>5</v>
      </c>
      <c r="C374" s="46">
        <v>21.5</v>
      </c>
      <c r="D374" s="46">
        <v>32</v>
      </c>
      <c r="E374" s="47">
        <f t="shared" si="16"/>
        <v>26.75</v>
      </c>
      <c r="K374" s="6">
        <f t="shared" si="17"/>
        <v>10.5</v>
      </c>
      <c r="N374" s="7"/>
      <c r="O374" s="8"/>
      <c r="P374" s="8"/>
      <c r="Q374" s="8"/>
      <c r="R374" s="9"/>
      <c r="S374" s="8"/>
    </row>
    <row r="375" spans="1:19" x14ac:dyDescent="0.2">
      <c r="A375" s="45">
        <v>36020</v>
      </c>
      <c r="B375" s="46">
        <v>2</v>
      </c>
      <c r="C375" s="46">
        <v>21</v>
      </c>
      <c r="D375" s="46">
        <v>31</v>
      </c>
      <c r="E375" s="47">
        <f t="shared" si="16"/>
        <v>26</v>
      </c>
      <c r="K375" s="6">
        <f t="shared" si="17"/>
        <v>10</v>
      </c>
      <c r="N375" s="7"/>
      <c r="O375" s="8"/>
      <c r="P375" s="8"/>
      <c r="Q375" s="8"/>
      <c r="R375" s="9"/>
      <c r="S375" s="8"/>
    </row>
    <row r="376" spans="1:19" x14ac:dyDescent="0.2">
      <c r="A376" s="45">
        <v>36021</v>
      </c>
      <c r="B376" s="46">
        <v>5</v>
      </c>
      <c r="C376" s="46">
        <v>22.5</v>
      </c>
      <c r="D376" s="46">
        <v>32.5</v>
      </c>
      <c r="E376" s="47">
        <f t="shared" si="16"/>
        <v>27.5</v>
      </c>
      <c r="K376" s="6">
        <f t="shared" si="17"/>
        <v>10</v>
      </c>
      <c r="N376" s="7"/>
      <c r="O376" s="8"/>
      <c r="P376" s="8"/>
      <c r="Q376" s="8"/>
      <c r="R376" s="9"/>
      <c r="S376" s="8"/>
    </row>
    <row r="377" spans="1:19" x14ac:dyDescent="0.2">
      <c r="A377" s="45">
        <v>36022</v>
      </c>
      <c r="B377" s="46">
        <v>16</v>
      </c>
      <c r="C377" s="46">
        <v>20</v>
      </c>
      <c r="D377" s="46">
        <v>30</v>
      </c>
      <c r="E377" s="47">
        <f t="shared" si="16"/>
        <v>25</v>
      </c>
      <c r="K377" s="6">
        <f t="shared" si="17"/>
        <v>10</v>
      </c>
      <c r="N377" s="7"/>
      <c r="O377" s="8"/>
      <c r="P377" s="8"/>
      <c r="Q377" s="8"/>
      <c r="R377" s="9"/>
      <c r="S377" s="8"/>
    </row>
    <row r="378" spans="1:19" x14ac:dyDescent="0.2">
      <c r="A378" s="45">
        <v>36023</v>
      </c>
      <c r="B378" s="46">
        <v>1</v>
      </c>
      <c r="C378" s="46">
        <v>22.5</v>
      </c>
      <c r="D378" s="46">
        <v>34</v>
      </c>
      <c r="E378" s="47">
        <f t="shared" si="16"/>
        <v>28.25</v>
      </c>
      <c r="K378" s="6">
        <f t="shared" si="17"/>
        <v>11.5</v>
      </c>
      <c r="N378" s="7"/>
      <c r="O378" s="8"/>
      <c r="P378" s="8"/>
      <c r="Q378" s="8"/>
      <c r="R378" s="9"/>
      <c r="S378" s="8"/>
    </row>
    <row r="379" spans="1:19" x14ac:dyDescent="0.2">
      <c r="A379" s="45">
        <v>36024</v>
      </c>
      <c r="B379" s="46">
        <v>0</v>
      </c>
      <c r="C379" s="46">
        <v>22.5</v>
      </c>
      <c r="D379" s="46">
        <v>32.5</v>
      </c>
      <c r="E379" s="47">
        <f t="shared" si="16"/>
        <v>27.5</v>
      </c>
      <c r="K379" s="6">
        <f t="shared" si="17"/>
        <v>10</v>
      </c>
      <c r="N379" s="7"/>
      <c r="O379" s="8"/>
      <c r="P379" s="8"/>
      <c r="Q379" s="8"/>
      <c r="R379" s="9"/>
      <c r="S379" s="8"/>
    </row>
    <row r="380" spans="1:19" x14ac:dyDescent="0.2">
      <c r="A380" s="45">
        <v>36025</v>
      </c>
      <c r="B380" s="46">
        <v>15</v>
      </c>
      <c r="C380" s="46">
        <v>23</v>
      </c>
      <c r="D380" s="46">
        <v>32</v>
      </c>
      <c r="E380" s="47">
        <f t="shared" si="16"/>
        <v>27.5</v>
      </c>
      <c r="K380" s="6">
        <f t="shared" si="17"/>
        <v>9</v>
      </c>
      <c r="N380" s="7"/>
      <c r="O380" s="8"/>
      <c r="P380" s="8"/>
      <c r="Q380" s="8"/>
      <c r="R380" s="9"/>
      <c r="S380" s="8"/>
    </row>
    <row r="381" spans="1:19" x14ac:dyDescent="0.2">
      <c r="A381" s="45">
        <v>36026</v>
      </c>
      <c r="B381" s="46">
        <v>15</v>
      </c>
      <c r="C381" s="46">
        <v>24</v>
      </c>
      <c r="D381" s="46">
        <v>33</v>
      </c>
      <c r="E381" s="47">
        <f t="shared" si="16"/>
        <v>28.5</v>
      </c>
      <c r="K381" s="6">
        <f t="shared" si="17"/>
        <v>9</v>
      </c>
      <c r="N381" s="7"/>
      <c r="O381" s="8"/>
      <c r="P381" s="8"/>
      <c r="Q381" s="8"/>
      <c r="R381" s="9"/>
      <c r="S381" s="8"/>
    </row>
    <row r="382" spans="1:19" x14ac:dyDescent="0.2">
      <c r="A382" s="45">
        <v>36027</v>
      </c>
      <c r="B382" s="46">
        <v>53</v>
      </c>
      <c r="C382" s="46">
        <v>24</v>
      </c>
      <c r="D382" s="46">
        <v>30</v>
      </c>
      <c r="E382" s="47">
        <f t="shared" si="16"/>
        <v>27</v>
      </c>
      <c r="K382" s="6">
        <f t="shared" si="17"/>
        <v>6</v>
      </c>
      <c r="N382" s="7"/>
      <c r="O382" s="8"/>
      <c r="P382" s="8"/>
      <c r="Q382" s="8"/>
      <c r="R382" s="9"/>
      <c r="S382" s="8"/>
    </row>
    <row r="383" spans="1:19" x14ac:dyDescent="0.2">
      <c r="A383" s="45">
        <v>36028</v>
      </c>
      <c r="B383" s="46">
        <v>12</v>
      </c>
      <c r="C383" s="46">
        <v>23</v>
      </c>
      <c r="D383" s="46">
        <v>32</v>
      </c>
      <c r="E383" s="47">
        <f t="shared" si="16"/>
        <v>27.5</v>
      </c>
      <c r="K383" s="6">
        <f t="shared" si="17"/>
        <v>9</v>
      </c>
      <c r="N383" s="7"/>
      <c r="O383" s="8"/>
      <c r="P383" s="8"/>
      <c r="Q383" s="8"/>
      <c r="R383" s="9"/>
      <c r="S383" s="8"/>
    </row>
    <row r="384" spans="1:19" x14ac:dyDescent="0.2">
      <c r="A384" s="45">
        <v>36029</v>
      </c>
      <c r="B384" s="46">
        <v>0</v>
      </c>
      <c r="C384" s="46">
        <v>24</v>
      </c>
      <c r="D384" s="46">
        <v>33</v>
      </c>
      <c r="E384" s="47">
        <f t="shared" si="16"/>
        <v>28.5</v>
      </c>
      <c r="K384" s="6">
        <f t="shared" si="17"/>
        <v>9</v>
      </c>
      <c r="N384" s="7"/>
      <c r="O384" s="8"/>
      <c r="P384" s="8"/>
      <c r="Q384" s="8"/>
      <c r="R384" s="9"/>
      <c r="S384" s="8"/>
    </row>
    <row r="385" spans="1:19" x14ac:dyDescent="0.2">
      <c r="A385" s="45">
        <v>36030</v>
      </c>
      <c r="B385" s="46">
        <v>6</v>
      </c>
      <c r="C385" s="46">
        <v>24.5</v>
      </c>
      <c r="D385" s="46">
        <v>33</v>
      </c>
      <c r="E385" s="47">
        <f t="shared" si="16"/>
        <v>28.75</v>
      </c>
      <c r="K385" s="6">
        <f t="shared" si="17"/>
        <v>8.5</v>
      </c>
      <c r="N385" s="7"/>
      <c r="O385" s="8"/>
      <c r="P385" s="8"/>
      <c r="Q385" s="8"/>
      <c r="R385" s="9"/>
      <c r="S385" s="8"/>
    </row>
    <row r="386" spans="1:19" x14ac:dyDescent="0.2">
      <c r="A386" s="45">
        <v>36031</v>
      </c>
      <c r="B386" s="46">
        <v>57</v>
      </c>
      <c r="C386" s="46">
        <v>25</v>
      </c>
      <c r="D386" s="46">
        <v>32.5</v>
      </c>
      <c r="E386" s="47">
        <f t="shared" si="16"/>
        <v>28.75</v>
      </c>
      <c r="K386" s="6">
        <f t="shared" si="17"/>
        <v>7.5</v>
      </c>
      <c r="N386" s="7"/>
      <c r="O386" s="8"/>
      <c r="P386" s="8"/>
      <c r="Q386" s="8"/>
      <c r="R386" s="9"/>
      <c r="S386" s="8"/>
    </row>
    <row r="387" spans="1:19" x14ac:dyDescent="0.2">
      <c r="A387" s="45">
        <v>36032</v>
      </c>
      <c r="B387" s="46">
        <v>10</v>
      </c>
      <c r="C387" s="46">
        <v>25</v>
      </c>
      <c r="D387" s="46">
        <v>32.5</v>
      </c>
      <c r="E387" s="47">
        <f t="shared" si="16"/>
        <v>28.75</v>
      </c>
      <c r="K387" s="6">
        <f t="shared" si="17"/>
        <v>7.5</v>
      </c>
      <c r="N387" s="7"/>
      <c r="O387" s="8"/>
      <c r="P387" s="8"/>
      <c r="Q387" s="8"/>
      <c r="R387" s="9"/>
      <c r="S387" s="8"/>
    </row>
    <row r="388" spans="1:19" x14ac:dyDescent="0.2">
      <c r="A388" s="45">
        <v>36033</v>
      </c>
      <c r="B388" s="46">
        <v>16</v>
      </c>
      <c r="C388" s="46">
        <v>23</v>
      </c>
      <c r="D388" s="46">
        <v>33</v>
      </c>
      <c r="E388" s="47">
        <f t="shared" si="16"/>
        <v>28</v>
      </c>
      <c r="K388" s="6">
        <f t="shared" si="17"/>
        <v>10</v>
      </c>
      <c r="N388" s="7"/>
      <c r="O388" s="8"/>
      <c r="P388" s="8"/>
      <c r="Q388" s="8"/>
      <c r="R388" s="9"/>
      <c r="S388" s="8"/>
    </row>
    <row r="389" spans="1:19" x14ac:dyDescent="0.2">
      <c r="A389" s="45">
        <v>36034</v>
      </c>
      <c r="B389" s="46">
        <v>9</v>
      </c>
      <c r="C389" s="46">
        <v>23</v>
      </c>
      <c r="D389" s="46">
        <v>32</v>
      </c>
      <c r="E389" s="47">
        <f t="shared" si="16"/>
        <v>27.5</v>
      </c>
      <c r="K389" s="6">
        <f t="shared" si="17"/>
        <v>9</v>
      </c>
      <c r="N389" s="7"/>
      <c r="O389" s="8"/>
      <c r="P389" s="8"/>
      <c r="Q389" s="8"/>
      <c r="R389" s="9"/>
      <c r="S389" s="8"/>
    </row>
    <row r="390" spans="1:19" x14ac:dyDescent="0.2">
      <c r="A390" s="45">
        <v>36035</v>
      </c>
      <c r="B390" s="46">
        <v>57</v>
      </c>
      <c r="C390" s="46">
        <v>22.5</v>
      </c>
      <c r="D390" s="46">
        <v>32</v>
      </c>
      <c r="E390" s="47">
        <f t="shared" si="16"/>
        <v>27.25</v>
      </c>
      <c r="K390" s="6">
        <f t="shared" si="17"/>
        <v>9.5</v>
      </c>
      <c r="N390" s="7"/>
      <c r="O390" s="8"/>
      <c r="P390" s="8"/>
      <c r="Q390" s="8"/>
      <c r="R390" s="9"/>
      <c r="S390" s="8"/>
    </row>
    <row r="391" spans="1:19" x14ac:dyDescent="0.2">
      <c r="A391" s="45">
        <v>36036</v>
      </c>
      <c r="B391" s="46"/>
      <c r="C391" s="46"/>
      <c r="D391" s="46"/>
      <c r="E391" s="47"/>
      <c r="N391" s="7"/>
      <c r="O391" s="8"/>
      <c r="P391" s="8"/>
      <c r="Q391" s="8"/>
      <c r="R391" s="9"/>
      <c r="S391" s="8"/>
    </row>
    <row r="392" spans="1:19" x14ac:dyDescent="0.2">
      <c r="A392" s="45">
        <v>36037</v>
      </c>
      <c r="B392" s="46">
        <v>7</v>
      </c>
      <c r="C392" s="46">
        <v>22</v>
      </c>
      <c r="D392" s="46">
        <v>33</v>
      </c>
      <c r="E392" s="47">
        <f t="shared" ref="E392:E455" si="18">AVERAGE(C392:D392)</f>
        <v>27.5</v>
      </c>
      <c r="K392" s="6">
        <f t="shared" ref="K392:K455" si="19">D392-C392</f>
        <v>11</v>
      </c>
      <c r="N392" s="7"/>
      <c r="O392" s="8"/>
      <c r="P392" s="8"/>
      <c r="Q392" s="8"/>
      <c r="R392" s="9"/>
      <c r="S392" s="8"/>
    </row>
    <row r="393" spans="1:19" ht="15.75" x14ac:dyDescent="0.25">
      <c r="A393" s="45">
        <v>36038</v>
      </c>
      <c r="B393" s="46">
        <v>10</v>
      </c>
      <c r="C393" s="46">
        <v>23</v>
      </c>
      <c r="D393" s="46">
        <v>30</v>
      </c>
      <c r="E393" s="47">
        <f t="shared" si="18"/>
        <v>26.5</v>
      </c>
      <c r="F393" s="48">
        <v>36008</v>
      </c>
      <c r="G393" s="52">
        <f>SUM(B363:B393)</f>
        <v>344</v>
      </c>
      <c r="H393" s="49">
        <f>AVERAGE(C363:C393)</f>
        <v>22.96551724137931</v>
      </c>
      <c r="I393" s="49">
        <f>AVERAGE(D363:D393)</f>
        <v>32.275862068965516</v>
      </c>
      <c r="J393" s="49">
        <f>AVERAGE(H393:I393)</f>
        <v>27.620689655172413</v>
      </c>
      <c r="K393" s="6">
        <f t="shared" si="19"/>
        <v>7</v>
      </c>
      <c r="L393" s="49">
        <f>AVERAGE(K363:K393)</f>
        <v>9.3103448275862064</v>
      </c>
      <c r="N393" s="7"/>
      <c r="O393" s="8"/>
      <c r="P393" s="8"/>
      <c r="Q393" s="8"/>
      <c r="R393" s="9"/>
      <c r="S393" s="8"/>
    </row>
    <row r="394" spans="1:19" x14ac:dyDescent="0.2">
      <c r="A394" s="37">
        <v>36039</v>
      </c>
      <c r="B394" s="38">
        <v>18</v>
      </c>
      <c r="C394" s="38">
        <v>23</v>
      </c>
      <c r="D394" s="38">
        <v>32</v>
      </c>
      <c r="E394" s="39">
        <f t="shared" si="18"/>
        <v>27.5</v>
      </c>
      <c r="K394" s="6">
        <f t="shared" si="19"/>
        <v>9</v>
      </c>
      <c r="N394" s="7"/>
      <c r="O394" s="8"/>
      <c r="P394" s="8"/>
      <c r="Q394" s="8"/>
      <c r="R394" s="9"/>
      <c r="S394" s="8"/>
    </row>
    <row r="395" spans="1:19" x14ac:dyDescent="0.2">
      <c r="A395" s="37">
        <v>36040</v>
      </c>
      <c r="B395" s="38">
        <v>7</v>
      </c>
      <c r="C395" s="38">
        <v>22</v>
      </c>
      <c r="D395" s="38">
        <v>32</v>
      </c>
      <c r="E395" s="39">
        <f t="shared" si="18"/>
        <v>27</v>
      </c>
      <c r="K395" s="6">
        <f t="shared" si="19"/>
        <v>10</v>
      </c>
      <c r="N395" s="7"/>
      <c r="O395" s="8"/>
      <c r="P395" s="8"/>
      <c r="Q395" s="8"/>
      <c r="R395" s="9"/>
      <c r="S395" s="8"/>
    </row>
    <row r="396" spans="1:19" x14ac:dyDescent="0.2">
      <c r="A396" s="37">
        <v>36041</v>
      </c>
      <c r="B396" s="38">
        <v>10</v>
      </c>
      <c r="C396" s="38">
        <v>23</v>
      </c>
      <c r="D396" s="38">
        <v>31</v>
      </c>
      <c r="E396" s="39">
        <f t="shared" si="18"/>
        <v>27</v>
      </c>
      <c r="K396" s="6">
        <f t="shared" si="19"/>
        <v>8</v>
      </c>
      <c r="N396" s="7"/>
      <c r="O396" s="8"/>
      <c r="P396" s="8"/>
      <c r="Q396" s="8"/>
      <c r="R396" s="9"/>
      <c r="S396" s="8"/>
    </row>
    <row r="397" spans="1:19" x14ac:dyDescent="0.2">
      <c r="A397" s="37">
        <v>36042</v>
      </c>
      <c r="B397" s="38">
        <v>8</v>
      </c>
      <c r="C397" s="38">
        <v>23</v>
      </c>
      <c r="D397" s="38">
        <v>30</v>
      </c>
      <c r="E397" s="39">
        <f t="shared" si="18"/>
        <v>26.5</v>
      </c>
      <c r="K397" s="6">
        <f t="shared" si="19"/>
        <v>7</v>
      </c>
      <c r="N397" s="7"/>
      <c r="O397" s="8"/>
      <c r="P397" s="8"/>
      <c r="Q397" s="8"/>
      <c r="R397" s="9"/>
      <c r="S397" s="8"/>
    </row>
    <row r="398" spans="1:19" x14ac:dyDescent="0.2">
      <c r="A398" s="37">
        <v>36043</v>
      </c>
      <c r="B398" s="38">
        <v>0</v>
      </c>
      <c r="C398" s="38">
        <v>22</v>
      </c>
      <c r="D398" s="38">
        <v>31</v>
      </c>
      <c r="E398" s="39">
        <f t="shared" si="18"/>
        <v>26.5</v>
      </c>
      <c r="K398" s="6">
        <f t="shared" si="19"/>
        <v>9</v>
      </c>
      <c r="N398" s="7"/>
      <c r="O398" s="8"/>
      <c r="P398" s="8"/>
      <c r="Q398" s="8"/>
      <c r="R398" s="9"/>
      <c r="S398" s="8"/>
    </row>
    <row r="399" spans="1:19" x14ac:dyDescent="0.2">
      <c r="A399" s="37">
        <v>36044</v>
      </c>
      <c r="B399" s="38">
        <v>3</v>
      </c>
      <c r="C399" s="38">
        <v>24</v>
      </c>
      <c r="D399" s="38">
        <v>30</v>
      </c>
      <c r="E399" s="39">
        <f t="shared" si="18"/>
        <v>27</v>
      </c>
      <c r="K399" s="6">
        <f t="shared" si="19"/>
        <v>6</v>
      </c>
      <c r="N399" s="7"/>
      <c r="O399" s="8"/>
      <c r="P399" s="8"/>
      <c r="Q399" s="8"/>
      <c r="R399" s="9"/>
      <c r="S399" s="8"/>
    </row>
    <row r="400" spans="1:19" x14ac:dyDescent="0.2">
      <c r="A400" s="37">
        <v>36045</v>
      </c>
      <c r="B400" s="38">
        <v>30</v>
      </c>
      <c r="C400" s="38">
        <v>22</v>
      </c>
      <c r="D400" s="38">
        <v>33</v>
      </c>
      <c r="E400" s="39">
        <f t="shared" si="18"/>
        <v>27.5</v>
      </c>
      <c r="K400" s="6">
        <f t="shared" si="19"/>
        <v>11</v>
      </c>
      <c r="N400" s="7"/>
      <c r="O400" s="8"/>
      <c r="P400" s="8"/>
      <c r="Q400" s="8"/>
      <c r="R400" s="9"/>
      <c r="S400" s="8"/>
    </row>
    <row r="401" spans="1:19" x14ac:dyDescent="0.2">
      <c r="A401" s="37">
        <v>36046</v>
      </c>
      <c r="B401" s="38">
        <v>29</v>
      </c>
      <c r="C401" s="38">
        <v>23</v>
      </c>
      <c r="D401" s="38">
        <v>32</v>
      </c>
      <c r="E401" s="39">
        <f t="shared" si="18"/>
        <v>27.5</v>
      </c>
      <c r="K401" s="6">
        <f t="shared" si="19"/>
        <v>9</v>
      </c>
      <c r="N401" s="7"/>
      <c r="O401" s="8"/>
      <c r="P401" s="8"/>
      <c r="Q401" s="8"/>
      <c r="R401" s="9"/>
      <c r="S401" s="8"/>
    </row>
    <row r="402" spans="1:19" x14ac:dyDescent="0.2">
      <c r="A402" s="37">
        <v>36047</v>
      </c>
      <c r="B402" s="38">
        <v>29</v>
      </c>
      <c r="C402" s="38">
        <v>23</v>
      </c>
      <c r="D402" s="38">
        <v>32.5</v>
      </c>
      <c r="E402" s="39">
        <f t="shared" si="18"/>
        <v>27.75</v>
      </c>
      <c r="K402" s="6">
        <f t="shared" si="19"/>
        <v>9.5</v>
      </c>
      <c r="N402" s="7"/>
      <c r="O402" s="8"/>
      <c r="P402" s="8"/>
      <c r="Q402" s="8"/>
      <c r="R402" s="9"/>
      <c r="S402" s="8"/>
    </row>
    <row r="403" spans="1:19" x14ac:dyDescent="0.2">
      <c r="A403" s="37">
        <v>36048</v>
      </c>
      <c r="B403" s="38">
        <v>11</v>
      </c>
      <c r="C403" s="38">
        <v>22</v>
      </c>
      <c r="D403" s="38">
        <v>32</v>
      </c>
      <c r="E403" s="39">
        <f t="shared" si="18"/>
        <v>27</v>
      </c>
      <c r="K403" s="6">
        <f t="shared" si="19"/>
        <v>10</v>
      </c>
      <c r="N403" s="7"/>
      <c r="O403" s="8"/>
      <c r="P403" s="8"/>
      <c r="Q403" s="8"/>
      <c r="R403" s="9"/>
      <c r="S403" s="8"/>
    </row>
    <row r="404" spans="1:19" x14ac:dyDescent="0.2">
      <c r="A404" s="37">
        <v>36049</v>
      </c>
      <c r="B404" s="38">
        <v>30</v>
      </c>
      <c r="C404" s="38">
        <v>23</v>
      </c>
      <c r="D404" s="38">
        <v>32</v>
      </c>
      <c r="E404" s="39">
        <f t="shared" si="18"/>
        <v>27.5</v>
      </c>
      <c r="K404" s="6">
        <f t="shared" si="19"/>
        <v>9</v>
      </c>
      <c r="N404" s="7"/>
      <c r="O404" s="8"/>
      <c r="P404" s="8"/>
      <c r="Q404" s="8"/>
      <c r="R404" s="9"/>
      <c r="S404" s="8"/>
    </row>
    <row r="405" spans="1:19" x14ac:dyDescent="0.2">
      <c r="A405" s="37">
        <v>36050</v>
      </c>
      <c r="B405" s="38">
        <v>32</v>
      </c>
      <c r="C405" s="38">
        <v>23</v>
      </c>
      <c r="D405" s="38">
        <v>32</v>
      </c>
      <c r="E405" s="39">
        <f t="shared" si="18"/>
        <v>27.5</v>
      </c>
      <c r="K405" s="6">
        <f t="shared" si="19"/>
        <v>9</v>
      </c>
      <c r="N405" s="7"/>
      <c r="O405" s="8"/>
      <c r="P405" s="8"/>
      <c r="Q405" s="8"/>
      <c r="R405" s="9"/>
      <c r="S405" s="8"/>
    </row>
    <row r="406" spans="1:19" x14ac:dyDescent="0.2">
      <c r="A406" s="37">
        <v>36051</v>
      </c>
      <c r="B406" s="38">
        <v>5</v>
      </c>
      <c r="C406" s="38">
        <v>24</v>
      </c>
      <c r="D406" s="38">
        <v>32.5</v>
      </c>
      <c r="E406" s="39">
        <f t="shared" si="18"/>
        <v>28.25</v>
      </c>
      <c r="K406" s="6">
        <f t="shared" si="19"/>
        <v>8.5</v>
      </c>
      <c r="N406" s="7"/>
      <c r="O406" s="8"/>
      <c r="P406" s="8"/>
      <c r="Q406" s="8"/>
      <c r="R406" s="9"/>
      <c r="S406" s="8"/>
    </row>
    <row r="407" spans="1:19" x14ac:dyDescent="0.2">
      <c r="A407" s="37">
        <v>36052</v>
      </c>
      <c r="B407" s="38">
        <v>16</v>
      </c>
      <c r="C407" s="38">
        <v>24</v>
      </c>
      <c r="D407" s="38">
        <v>29</v>
      </c>
      <c r="E407" s="39">
        <f t="shared" si="18"/>
        <v>26.5</v>
      </c>
      <c r="K407" s="6">
        <f t="shared" si="19"/>
        <v>5</v>
      </c>
      <c r="N407" s="7"/>
      <c r="O407" s="8"/>
      <c r="P407" s="8"/>
      <c r="Q407" s="8"/>
      <c r="R407" s="9"/>
      <c r="S407" s="8"/>
    </row>
    <row r="408" spans="1:19" x14ac:dyDescent="0.2">
      <c r="A408" s="37">
        <v>36053</v>
      </c>
      <c r="B408" s="38">
        <v>10</v>
      </c>
      <c r="C408" s="38">
        <v>23</v>
      </c>
      <c r="D408" s="38">
        <v>32</v>
      </c>
      <c r="E408" s="39">
        <f t="shared" si="18"/>
        <v>27.5</v>
      </c>
      <c r="K408" s="6">
        <f t="shared" si="19"/>
        <v>9</v>
      </c>
      <c r="N408" s="7"/>
      <c r="O408" s="8"/>
      <c r="P408" s="8"/>
      <c r="Q408" s="8"/>
      <c r="R408" s="9"/>
      <c r="S408" s="8"/>
    </row>
    <row r="409" spans="1:19" x14ac:dyDescent="0.2">
      <c r="A409" s="37">
        <v>36054</v>
      </c>
      <c r="B409" s="38">
        <v>0</v>
      </c>
      <c r="C409" s="38">
        <v>24</v>
      </c>
      <c r="D409" s="38">
        <v>32.5</v>
      </c>
      <c r="E409" s="39">
        <f t="shared" si="18"/>
        <v>28.25</v>
      </c>
      <c r="K409" s="6">
        <f t="shared" si="19"/>
        <v>8.5</v>
      </c>
      <c r="N409" s="7"/>
      <c r="O409" s="8"/>
      <c r="P409" s="8"/>
      <c r="Q409" s="8"/>
      <c r="R409" s="9"/>
      <c r="S409" s="8"/>
    </row>
    <row r="410" spans="1:19" x14ac:dyDescent="0.2">
      <c r="A410" s="37">
        <v>36055</v>
      </c>
      <c r="B410" s="38">
        <v>0</v>
      </c>
      <c r="C410" s="38">
        <v>25.5</v>
      </c>
      <c r="D410" s="38">
        <v>32</v>
      </c>
      <c r="E410" s="39">
        <f t="shared" si="18"/>
        <v>28.75</v>
      </c>
      <c r="K410" s="6">
        <f t="shared" si="19"/>
        <v>6.5</v>
      </c>
      <c r="N410" s="7"/>
      <c r="O410" s="8"/>
      <c r="P410" s="8"/>
      <c r="Q410" s="8"/>
      <c r="R410" s="9"/>
      <c r="S410" s="8"/>
    </row>
    <row r="411" spans="1:19" x14ac:dyDescent="0.2">
      <c r="A411" s="37">
        <v>36056</v>
      </c>
      <c r="B411" s="38">
        <v>5</v>
      </c>
      <c r="C411" s="38">
        <v>24.5</v>
      </c>
      <c r="D411" s="38">
        <v>33.5</v>
      </c>
      <c r="E411" s="39">
        <f t="shared" si="18"/>
        <v>29</v>
      </c>
      <c r="K411" s="6">
        <f t="shared" si="19"/>
        <v>9</v>
      </c>
      <c r="N411" s="7"/>
      <c r="O411" s="8"/>
      <c r="P411" s="8"/>
      <c r="Q411" s="8"/>
      <c r="R411" s="9"/>
      <c r="S411" s="8"/>
    </row>
    <row r="412" spans="1:19" x14ac:dyDescent="0.2">
      <c r="A412" s="37">
        <v>36057</v>
      </c>
      <c r="B412" s="38">
        <v>15</v>
      </c>
      <c r="C412" s="38">
        <v>24</v>
      </c>
      <c r="D412" s="38">
        <v>32</v>
      </c>
      <c r="E412" s="39">
        <f t="shared" si="18"/>
        <v>28</v>
      </c>
      <c r="K412" s="6">
        <f t="shared" si="19"/>
        <v>8</v>
      </c>
      <c r="N412" s="7"/>
      <c r="O412" s="8"/>
      <c r="P412" s="8"/>
      <c r="Q412" s="8"/>
      <c r="R412" s="9"/>
      <c r="S412" s="8"/>
    </row>
    <row r="413" spans="1:19" x14ac:dyDescent="0.2">
      <c r="A413" s="37">
        <v>36058</v>
      </c>
      <c r="B413" s="38">
        <v>45</v>
      </c>
      <c r="C413" s="38">
        <v>26</v>
      </c>
      <c r="D413" s="38">
        <v>32.5</v>
      </c>
      <c r="E413" s="39">
        <f t="shared" si="18"/>
        <v>29.25</v>
      </c>
      <c r="K413" s="6">
        <f t="shared" si="19"/>
        <v>6.5</v>
      </c>
      <c r="N413" s="7"/>
      <c r="O413" s="8"/>
      <c r="P413" s="8"/>
      <c r="Q413" s="8"/>
      <c r="R413" s="9"/>
      <c r="S413" s="8"/>
    </row>
    <row r="414" spans="1:19" x14ac:dyDescent="0.2">
      <c r="A414" s="37">
        <v>36059</v>
      </c>
      <c r="B414" s="38">
        <v>4</v>
      </c>
      <c r="C414" s="38">
        <v>21.5</v>
      </c>
      <c r="D414" s="38">
        <v>33.5</v>
      </c>
      <c r="E414" s="39">
        <f t="shared" si="18"/>
        <v>27.5</v>
      </c>
      <c r="K414" s="6">
        <f t="shared" si="19"/>
        <v>12</v>
      </c>
      <c r="N414" s="7"/>
      <c r="O414" s="8"/>
      <c r="P414" s="8"/>
      <c r="Q414" s="8"/>
      <c r="R414" s="9"/>
      <c r="S414" s="8"/>
    </row>
    <row r="415" spans="1:19" x14ac:dyDescent="0.2">
      <c r="A415" s="37">
        <v>36060</v>
      </c>
      <c r="B415" s="38">
        <v>16</v>
      </c>
      <c r="C415" s="38">
        <v>24</v>
      </c>
      <c r="D415" s="38">
        <v>32</v>
      </c>
      <c r="E415" s="39">
        <f t="shared" si="18"/>
        <v>28</v>
      </c>
      <c r="K415" s="6">
        <f t="shared" si="19"/>
        <v>8</v>
      </c>
      <c r="N415" s="7"/>
      <c r="O415" s="8"/>
      <c r="P415" s="8"/>
      <c r="Q415" s="8"/>
      <c r="R415" s="9"/>
      <c r="S415" s="8"/>
    </row>
    <row r="416" spans="1:19" x14ac:dyDescent="0.2">
      <c r="A416" s="37">
        <v>36061</v>
      </c>
      <c r="B416" s="38">
        <v>60</v>
      </c>
      <c r="C416" s="38">
        <v>23.5</v>
      </c>
      <c r="D416" s="38">
        <v>34</v>
      </c>
      <c r="E416" s="39">
        <f t="shared" si="18"/>
        <v>28.75</v>
      </c>
      <c r="K416" s="6">
        <f t="shared" si="19"/>
        <v>10.5</v>
      </c>
      <c r="N416" s="7"/>
      <c r="O416" s="8"/>
      <c r="P416" s="8"/>
      <c r="Q416" s="8"/>
      <c r="R416" s="9"/>
      <c r="S416" s="8"/>
    </row>
    <row r="417" spans="1:19" x14ac:dyDescent="0.2">
      <c r="A417" s="37">
        <v>36062</v>
      </c>
      <c r="B417" s="38">
        <v>8</v>
      </c>
      <c r="C417" s="38">
        <v>25</v>
      </c>
      <c r="D417" s="38">
        <v>27</v>
      </c>
      <c r="E417" s="39">
        <f t="shared" si="18"/>
        <v>26</v>
      </c>
      <c r="K417" s="6">
        <f t="shared" si="19"/>
        <v>2</v>
      </c>
      <c r="N417" s="7"/>
      <c r="O417" s="8"/>
      <c r="P417" s="8"/>
      <c r="Q417" s="8"/>
      <c r="R417" s="9"/>
      <c r="S417" s="8"/>
    </row>
    <row r="418" spans="1:19" x14ac:dyDescent="0.2">
      <c r="A418" s="37">
        <v>36063</v>
      </c>
      <c r="B418" s="38">
        <v>25</v>
      </c>
      <c r="C418" s="38">
        <v>25</v>
      </c>
      <c r="D418" s="38">
        <v>29</v>
      </c>
      <c r="E418" s="39">
        <f t="shared" si="18"/>
        <v>27</v>
      </c>
      <c r="K418" s="6">
        <f t="shared" si="19"/>
        <v>4</v>
      </c>
      <c r="N418" s="7"/>
      <c r="O418" s="8"/>
      <c r="P418" s="8"/>
      <c r="Q418" s="8"/>
      <c r="R418" s="9"/>
      <c r="S418" s="8"/>
    </row>
    <row r="419" spans="1:19" x14ac:dyDescent="0.2">
      <c r="A419" s="37">
        <v>36064</v>
      </c>
      <c r="B419" s="38">
        <v>5</v>
      </c>
      <c r="C419" s="38">
        <v>23</v>
      </c>
      <c r="D419" s="38">
        <v>33</v>
      </c>
      <c r="E419" s="39">
        <f t="shared" si="18"/>
        <v>28</v>
      </c>
      <c r="K419" s="6">
        <f t="shared" si="19"/>
        <v>10</v>
      </c>
      <c r="N419" s="7"/>
      <c r="O419" s="8"/>
      <c r="P419" s="8"/>
      <c r="Q419" s="8"/>
      <c r="R419" s="9"/>
      <c r="S419" s="8"/>
    </row>
    <row r="420" spans="1:19" x14ac:dyDescent="0.2">
      <c r="A420" s="37">
        <v>36065</v>
      </c>
      <c r="B420" s="38">
        <v>15</v>
      </c>
      <c r="C420" s="38">
        <v>25</v>
      </c>
      <c r="D420" s="38">
        <v>33</v>
      </c>
      <c r="E420" s="39">
        <f t="shared" si="18"/>
        <v>29</v>
      </c>
      <c r="K420" s="6">
        <f t="shared" si="19"/>
        <v>8</v>
      </c>
      <c r="N420" s="7"/>
      <c r="O420" s="8"/>
      <c r="P420" s="8"/>
      <c r="Q420" s="8"/>
      <c r="R420" s="9"/>
      <c r="S420" s="8"/>
    </row>
    <row r="421" spans="1:19" x14ac:dyDescent="0.2">
      <c r="A421" s="37">
        <v>36066</v>
      </c>
      <c r="B421" s="38">
        <v>23</v>
      </c>
      <c r="C421" s="38">
        <v>24</v>
      </c>
      <c r="D421" s="38">
        <v>32.5</v>
      </c>
      <c r="E421" s="39">
        <f t="shared" si="18"/>
        <v>28.25</v>
      </c>
      <c r="K421" s="6">
        <f t="shared" si="19"/>
        <v>8.5</v>
      </c>
      <c r="N421" s="7"/>
      <c r="O421" s="8"/>
      <c r="P421" s="8"/>
      <c r="Q421" s="8"/>
      <c r="R421" s="9"/>
      <c r="S421" s="8"/>
    </row>
    <row r="422" spans="1:19" x14ac:dyDescent="0.2">
      <c r="A422" s="37">
        <v>36067</v>
      </c>
      <c r="B422" s="38">
        <v>60</v>
      </c>
      <c r="C422" s="38">
        <v>25</v>
      </c>
      <c r="D422" s="38">
        <v>32.5</v>
      </c>
      <c r="E422" s="39">
        <f t="shared" si="18"/>
        <v>28.75</v>
      </c>
      <c r="K422" s="6">
        <f t="shared" si="19"/>
        <v>7.5</v>
      </c>
      <c r="N422" s="7"/>
      <c r="O422" s="8"/>
      <c r="P422" s="8"/>
      <c r="Q422" s="8"/>
      <c r="R422" s="9"/>
      <c r="S422" s="8"/>
    </row>
    <row r="423" spans="1:19" ht="15.75" x14ac:dyDescent="0.25">
      <c r="A423" s="37">
        <v>36068</v>
      </c>
      <c r="B423" s="38">
        <v>2</v>
      </c>
      <c r="C423" s="38">
        <v>25</v>
      </c>
      <c r="D423" s="38">
        <v>30</v>
      </c>
      <c r="E423" s="39">
        <f t="shared" si="18"/>
        <v>27.5</v>
      </c>
      <c r="F423" s="42">
        <v>36039</v>
      </c>
      <c r="G423" s="44">
        <f>SUM(B394:B423)</f>
        <v>521</v>
      </c>
      <c r="H423" s="44">
        <f>AVERAGE(C394:C423)</f>
        <v>23.633333333333333</v>
      </c>
      <c r="I423" s="44">
        <f>AVERAGE(D394:D423)</f>
        <v>31.733333333333334</v>
      </c>
      <c r="J423" s="44">
        <f>AVERAGE(H423:I423)</f>
        <v>27.683333333333334</v>
      </c>
      <c r="K423" s="6">
        <f t="shared" si="19"/>
        <v>5</v>
      </c>
      <c r="L423" s="44">
        <f>AVERAGE(K394:K423)</f>
        <v>8.1</v>
      </c>
      <c r="N423" s="7"/>
      <c r="O423" s="8"/>
      <c r="P423" s="8"/>
      <c r="Q423" s="8"/>
      <c r="R423" s="9"/>
      <c r="S423" s="8"/>
    </row>
    <row r="424" spans="1:19" x14ac:dyDescent="0.2">
      <c r="A424" s="45">
        <v>36069</v>
      </c>
      <c r="B424" s="46">
        <v>31</v>
      </c>
      <c r="C424" s="46">
        <v>25</v>
      </c>
      <c r="D424" s="46">
        <v>32</v>
      </c>
      <c r="E424" s="47">
        <f t="shared" si="18"/>
        <v>28.5</v>
      </c>
      <c r="K424" s="6">
        <f t="shared" si="19"/>
        <v>7</v>
      </c>
      <c r="N424" s="7"/>
      <c r="O424" s="8"/>
      <c r="P424" s="8"/>
      <c r="Q424" s="8"/>
      <c r="R424" s="9"/>
      <c r="S424" s="8"/>
    </row>
    <row r="425" spans="1:19" x14ac:dyDescent="0.2">
      <c r="A425" s="45">
        <v>36070</v>
      </c>
      <c r="B425" s="46">
        <v>62</v>
      </c>
      <c r="C425" s="46">
        <v>23</v>
      </c>
      <c r="D425" s="46">
        <v>29</v>
      </c>
      <c r="E425" s="47">
        <f t="shared" si="18"/>
        <v>26</v>
      </c>
      <c r="K425" s="6">
        <f t="shared" si="19"/>
        <v>6</v>
      </c>
      <c r="N425" s="7"/>
      <c r="O425" s="8"/>
      <c r="P425" s="8"/>
      <c r="Q425" s="8"/>
      <c r="R425" s="9"/>
      <c r="S425" s="8"/>
    </row>
    <row r="426" spans="1:19" x14ac:dyDescent="0.2">
      <c r="A426" s="45">
        <v>36071</v>
      </c>
      <c r="B426" s="46">
        <v>0</v>
      </c>
      <c r="C426" s="46">
        <v>23</v>
      </c>
      <c r="D426" s="46">
        <v>32</v>
      </c>
      <c r="E426" s="47">
        <f t="shared" si="18"/>
        <v>27.5</v>
      </c>
      <c r="K426" s="6">
        <f t="shared" si="19"/>
        <v>9</v>
      </c>
      <c r="N426" s="7"/>
      <c r="O426" s="8"/>
      <c r="P426" s="8"/>
      <c r="Q426" s="8"/>
      <c r="R426" s="9"/>
      <c r="S426" s="8"/>
    </row>
    <row r="427" spans="1:19" x14ac:dyDescent="0.2">
      <c r="A427" s="45">
        <v>36072</v>
      </c>
      <c r="B427" s="46">
        <v>20</v>
      </c>
      <c r="C427" s="46">
        <v>25</v>
      </c>
      <c r="D427" s="46">
        <v>32</v>
      </c>
      <c r="E427" s="47">
        <f t="shared" si="18"/>
        <v>28.5</v>
      </c>
      <c r="K427" s="6">
        <f t="shared" si="19"/>
        <v>7</v>
      </c>
      <c r="N427" s="7"/>
      <c r="O427" s="8"/>
      <c r="P427" s="8"/>
      <c r="Q427" s="8"/>
      <c r="R427" s="9"/>
      <c r="S427" s="8"/>
    </row>
    <row r="428" spans="1:19" x14ac:dyDescent="0.2">
      <c r="A428" s="45">
        <v>36073</v>
      </c>
      <c r="B428" s="46">
        <v>0</v>
      </c>
      <c r="C428" s="46">
        <v>23.5</v>
      </c>
      <c r="D428" s="46">
        <v>32</v>
      </c>
      <c r="E428" s="47">
        <f t="shared" si="18"/>
        <v>27.75</v>
      </c>
      <c r="K428" s="6">
        <f t="shared" si="19"/>
        <v>8.5</v>
      </c>
      <c r="N428" s="7"/>
      <c r="O428" s="8"/>
      <c r="P428" s="8"/>
      <c r="Q428" s="8"/>
      <c r="R428" s="9"/>
      <c r="S428" s="8"/>
    </row>
    <row r="429" spans="1:19" x14ac:dyDescent="0.2">
      <c r="A429" s="45">
        <v>36074</v>
      </c>
      <c r="B429" s="46">
        <v>55</v>
      </c>
      <c r="C429" s="46">
        <v>23</v>
      </c>
      <c r="D429" s="46">
        <v>30</v>
      </c>
      <c r="E429" s="47">
        <f t="shared" si="18"/>
        <v>26.5</v>
      </c>
      <c r="K429" s="6">
        <f t="shared" si="19"/>
        <v>7</v>
      </c>
      <c r="N429" s="7"/>
      <c r="O429" s="8"/>
      <c r="P429" s="8"/>
      <c r="Q429" s="8"/>
      <c r="R429" s="9"/>
      <c r="S429" s="8"/>
    </row>
    <row r="430" spans="1:19" x14ac:dyDescent="0.2">
      <c r="A430" s="45">
        <v>36075</v>
      </c>
      <c r="B430" s="46">
        <v>8</v>
      </c>
      <c r="C430" s="46">
        <v>26</v>
      </c>
      <c r="D430" s="46">
        <v>31</v>
      </c>
      <c r="E430" s="47">
        <f t="shared" si="18"/>
        <v>28.5</v>
      </c>
      <c r="K430" s="6">
        <f t="shared" si="19"/>
        <v>5</v>
      </c>
      <c r="N430" s="7"/>
      <c r="O430" s="8"/>
      <c r="P430" s="8"/>
      <c r="Q430" s="8"/>
      <c r="R430" s="9"/>
      <c r="S430" s="8"/>
    </row>
    <row r="431" spans="1:19" x14ac:dyDescent="0.2">
      <c r="A431" s="45">
        <v>36076</v>
      </c>
      <c r="B431" s="46">
        <v>12</v>
      </c>
      <c r="C431" s="46">
        <v>24</v>
      </c>
      <c r="D431" s="46">
        <v>27</v>
      </c>
      <c r="E431" s="47">
        <f t="shared" si="18"/>
        <v>25.5</v>
      </c>
      <c r="K431" s="6">
        <f t="shared" si="19"/>
        <v>3</v>
      </c>
      <c r="N431" s="7"/>
      <c r="O431" s="8"/>
      <c r="P431" s="8"/>
      <c r="Q431" s="8"/>
      <c r="R431" s="9"/>
      <c r="S431" s="8"/>
    </row>
    <row r="432" spans="1:19" x14ac:dyDescent="0.2">
      <c r="A432" s="45">
        <v>36077</v>
      </c>
      <c r="B432" s="46">
        <v>40</v>
      </c>
      <c r="C432" s="46">
        <v>25</v>
      </c>
      <c r="D432" s="46">
        <v>32</v>
      </c>
      <c r="E432" s="47">
        <f t="shared" si="18"/>
        <v>28.5</v>
      </c>
      <c r="K432" s="6">
        <f t="shared" si="19"/>
        <v>7</v>
      </c>
      <c r="N432" s="7"/>
      <c r="O432" s="8"/>
      <c r="P432" s="8"/>
      <c r="Q432" s="8"/>
      <c r="R432" s="9"/>
      <c r="S432" s="8"/>
    </row>
    <row r="433" spans="1:19" x14ac:dyDescent="0.2">
      <c r="A433" s="45">
        <v>36078</v>
      </c>
      <c r="B433" s="46">
        <v>2</v>
      </c>
      <c r="C433" s="46">
        <v>25</v>
      </c>
      <c r="D433" s="46">
        <v>32</v>
      </c>
      <c r="E433" s="47">
        <f t="shared" si="18"/>
        <v>28.5</v>
      </c>
      <c r="K433" s="6">
        <f t="shared" si="19"/>
        <v>7</v>
      </c>
      <c r="N433" s="7"/>
      <c r="O433" s="8"/>
      <c r="P433" s="8"/>
      <c r="Q433" s="8"/>
      <c r="R433" s="9"/>
      <c r="S433" s="8"/>
    </row>
    <row r="434" spans="1:19" x14ac:dyDescent="0.2">
      <c r="A434" s="45">
        <v>36079</v>
      </c>
      <c r="B434" s="46">
        <v>87</v>
      </c>
      <c r="C434" s="46">
        <v>23</v>
      </c>
      <c r="D434" s="46">
        <v>33</v>
      </c>
      <c r="E434" s="47">
        <f t="shared" si="18"/>
        <v>28</v>
      </c>
      <c r="K434" s="6">
        <f t="shared" si="19"/>
        <v>10</v>
      </c>
      <c r="N434" s="7"/>
      <c r="O434" s="8"/>
      <c r="P434" s="8"/>
      <c r="Q434" s="8"/>
      <c r="R434" s="9"/>
      <c r="S434" s="8"/>
    </row>
    <row r="435" spans="1:19" x14ac:dyDescent="0.2">
      <c r="A435" s="45">
        <v>36080</v>
      </c>
      <c r="B435" s="46">
        <v>78</v>
      </c>
      <c r="C435" s="46">
        <v>23</v>
      </c>
      <c r="D435" s="46">
        <v>32</v>
      </c>
      <c r="E435" s="47">
        <f t="shared" si="18"/>
        <v>27.5</v>
      </c>
      <c r="K435" s="6">
        <f t="shared" si="19"/>
        <v>9</v>
      </c>
      <c r="N435" s="7"/>
      <c r="O435" s="8"/>
      <c r="P435" s="8"/>
      <c r="Q435" s="8"/>
      <c r="R435" s="9"/>
      <c r="S435" s="8"/>
    </row>
    <row r="436" spans="1:19" x14ac:dyDescent="0.2">
      <c r="A436" s="45">
        <v>36081</v>
      </c>
      <c r="B436" s="46">
        <v>70</v>
      </c>
      <c r="C436" s="46">
        <v>22</v>
      </c>
      <c r="D436" s="46">
        <v>29</v>
      </c>
      <c r="E436" s="47">
        <f t="shared" si="18"/>
        <v>25.5</v>
      </c>
      <c r="K436" s="6">
        <f t="shared" si="19"/>
        <v>7</v>
      </c>
      <c r="N436" s="7"/>
      <c r="O436" s="8"/>
      <c r="P436" s="8"/>
      <c r="Q436" s="8"/>
      <c r="R436" s="9"/>
      <c r="S436" s="8"/>
    </row>
    <row r="437" spans="1:19" x14ac:dyDescent="0.2">
      <c r="A437" s="45">
        <v>36082</v>
      </c>
      <c r="B437" s="46">
        <v>6</v>
      </c>
      <c r="C437" s="46">
        <v>24</v>
      </c>
      <c r="D437" s="46">
        <v>31</v>
      </c>
      <c r="E437" s="47">
        <f t="shared" si="18"/>
        <v>27.5</v>
      </c>
      <c r="K437" s="6">
        <f t="shared" si="19"/>
        <v>7</v>
      </c>
      <c r="N437" s="7"/>
      <c r="O437" s="8"/>
      <c r="P437" s="8"/>
      <c r="Q437" s="8"/>
      <c r="R437" s="9"/>
      <c r="S437" s="8"/>
    </row>
    <row r="438" spans="1:19" x14ac:dyDescent="0.2">
      <c r="A438" s="45">
        <v>36083</v>
      </c>
      <c r="B438" s="46">
        <v>3</v>
      </c>
      <c r="C438" s="46">
        <v>25</v>
      </c>
      <c r="D438" s="46">
        <v>32</v>
      </c>
      <c r="E438" s="47">
        <f t="shared" si="18"/>
        <v>28.5</v>
      </c>
      <c r="K438" s="6">
        <f t="shared" si="19"/>
        <v>7</v>
      </c>
      <c r="N438" s="7"/>
      <c r="O438" s="8"/>
      <c r="P438" s="8"/>
      <c r="Q438" s="8"/>
      <c r="R438" s="9"/>
      <c r="S438" s="8"/>
    </row>
    <row r="439" spans="1:19" x14ac:dyDescent="0.2">
      <c r="A439" s="45">
        <v>36084</v>
      </c>
      <c r="B439" s="46">
        <v>55</v>
      </c>
      <c r="C439" s="46">
        <v>25.5</v>
      </c>
      <c r="D439" s="46">
        <v>32</v>
      </c>
      <c r="E439" s="47">
        <f t="shared" si="18"/>
        <v>28.75</v>
      </c>
      <c r="K439" s="6">
        <f t="shared" si="19"/>
        <v>6.5</v>
      </c>
      <c r="N439" s="7"/>
      <c r="O439" s="8"/>
      <c r="P439" s="8"/>
      <c r="Q439" s="8"/>
      <c r="R439" s="9"/>
      <c r="S439" s="8"/>
    </row>
    <row r="440" spans="1:19" x14ac:dyDescent="0.2">
      <c r="A440" s="45">
        <v>36085</v>
      </c>
      <c r="B440" s="46">
        <v>20</v>
      </c>
      <c r="C440" s="46">
        <v>24.5</v>
      </c>
      <c r="D440" s="46">
        <v>32</v>
      </c>
      <c r="E440" s="47">
        <f t="shared" si="18"/>
        <v>28.25</v>
      </c>
      <c r="K440" s="6">
        <f t="shared" si="19"/>
        <v>7.5</v>
      </c>
      <c r="N440" s="7"/>
      <c r="O440" s="8"/>
      <c r="P440" s="8"/>
      <c r="Q440" s="8"/>
      <c r="R440" s="9"/>
      <c r="S440" s="8"/>
    </row>
    <row r="441" spans="1:19" x14ac:dyDescent="0.2">
      <c r="A441" s="45">
        <v>36086</v>
      </c>
      <c r="B441" s="46">
        <v>30</v>
      </c>
      <c r="C441" s="46">
        <v>24</v>
      </c>
      <c r="D441" s="46">
        <v>29</v>
      </c>
      <c r="E441" s="47">
        <f t="shared" si="18"/>
        <v>26.5</v>
      </c>
      <c r="K441" s="6">
        <f t="shared" si="19"/>
        <v>5</v>
      </c>
      <c r="N441" s="7"/>
      <c r="O441" s="8"/>
      <c r="P441" s="8"/>
      <c r="Q441" s="8"/>
      <c r="R441" s="9"/>
      <c r="S441" s="8"/>
    </row>
    <row r="442" spans="1:19" x14ac:dyDescent="0.2">
      <c r="A442" s="45">
        <v>36087</v>
      </c>
      <c r="B442" s="46">
        <v>14</v>
      </c>
      <c r="C442" s="46">
        <v>23</v>
      </c>
      <c r="D442" s="46">
        <v>28</v>
      </c>
      <c r="E442" s="47">
        <f t="shared" si="18"/>
        <v>25.5</v>
      </c>
      <c r="K442" s="6">
        <f t="shared" si="19"/>
        <v>5</v>
      </c>
      <c r="N442" s="7"/>
      <c r="O442" s="8"/>
      <c r="P442" s="8"/>
      <c r="Q442" s="8"/>
      <c r="R442" s="9"/>
      <c r="S442" s="8"/>
    </row>
    <row r="443" spans="1:19" x14ac:dyDescent="0.2">
      <c r="A443" s="45">
        <v>36088</v>
      </c>
      <c r="B443" s="46">
        <v>11</v>
      </c>
      <c r="C443" s="46">
        <v>23</v>
      </c>
      <c r="D443" s="46">
        <v>29</v>
      </c>
      <c r="E443" s="47">
        <f t="shared" si="18"/>
        <v>26</v>
      </c>
      <c r="K443" s="6">
        <f t="shared" si="19"/>
        <v>6</v>
      </c>
      <c r="N443" s="7"/>
      <c r="O443" s="8"/>
      <c r="P443" s="8"/>
      <c r="Q443" s="8"/>
      <c r="R443" s="9"/>
      <c r="S443" s="8"/>
    </row>
    <row r="444" spans="1:19" x14ac:dyDescent="0.2">
      <c r="A444" s="45">
        <v>36089</v>
      </c>
      <c r="B444" s="46">
        <v>38</v>
      </c>
      <c r="C444" s="46">
        <v>24.5</v>
      </c>
      <c r="D444" s="46">
        <v>30</v>
      </c>
      <c r="E444" s="47">
        <f t="shared" si="18"/>
        <v>27.25</v>
      </c>
      <c r="K444" s="6">
        <f t="shared" si="19"/>
        <v>5.5</v>
      </c>
      <c r="N444" s="7"/>
      <c r="O444" s="8"/>
      <c r="P444" s="8"/>
      <c r="Q444" s="8"/>
      <c r="R444" s="9"/>
      <c r="S444" s="8"/>
    </row>
    <row r="445" spans="1:19" x14ac:dyDescent="0.2">
      <c r="A445" s="45">
        <v>36090</v>
      </c>
      <c r="B445" s="46">
        <v>104</v>
      </c>
      <c r="C445" s="46">
        <v>24</v>
      </c>
      <c r="D445" s="46">
        <v>29</v>
      </c>
      <c r="E445" s="47">
        <f t="shared" si="18"/>
        <v>26.5</v>
      </c>
      <c r="K445" s="6">
        <f t="shared" si="19"/>
        <v>5</v>
      </c>
      <c r="N445" s="7"/>
      <c r="O445" s="8"/>
      <c r="P445" s="8"/>
      <c r="Q445" s="8"/>
      <c r="R445" s="9"/>
      <c r="S445" s="8"/>
    </row>
    <row r="446" spans="1:19" x14ac:dyDescent="0.2">
      <c r="A446" s="45">
        <v>36091</v>
      </c>
      <c r="B446" s="46">
        <v>102</v>
      </c>
      <c r="C446" s="46">
        <v>23</v>
      </c>
      <c r="D446" s="46">
        <v>30</v>
      </c>
      <c r="E446" s="47">
        <f t="shared" si="18"/>
        <v>26.5</v>
      </c>
      <c r="K446" s="6">
        <f t="shared" si="19"/>
        <v>7</v>
      </c>
      <c r="N446" s="7"/>
      <c r="O446" s="8"/>
      <c r="P446" s="8"/>
      <c r="Q446" s="8"/>
      <c r="R446" s="9"/>
      <c r="S446" s="8"/>
    </row>
    <row r="447" spans="1:19" x14ac:dyDescent="0.2">
      <c r="A447" s="45">
        <v>36092</v>
      </c>
      <c r="B447" s="46">
        <v>19</v>
      </c>
      <c r="C447" s="46">
        <v>22</v>
      </c>
      <c r="D447" s="46">
        <v>26</v>
      </c>
      <c r="E447" s="47">
        <f t="shared" si="18"/>
        <v>24</v>
      </c>
      <c r="K447" s="6">
        <f t="shared" si="19"/>
        <v>4</v>
      </c>
      <c r="N447" s="7"/>
      <c r="O447" s="8"/>
      <c r="P447" s="8"/>
      <c r="Q447" s="8"/>
      <c r="R447" s="9"/>
      <c r="S447" s="8"/>
    </row>
    <row r="448" spans="1:19" x14ac:dyDescent="0.2">
      <c r="A448" s="45">
        <v>36093</v>
      </c>
      <c r="B448" s="46">
        <v>1</v>
      </c>
      <c r="C448" s="46">
        <v>22</v>
      </c>
      <c r="D448" s="46">
        <v>28</v>
      </c>
      <c r="E448" s="47">
        <f t="shared" si="18"/>
        <v>25</v>
      </c>
      <c r="K448" s="6">
        <f t="shared" si="19"/>
        <v>6</v>
      </c>
      <c r="N448" s="7"/>
      <c r="O448" s="8"/>
      <c r="P448" s="8"/>
      <c r="Q448" s="8"/>
      <c r="R448" s="9"/>
      <c r="S448" s="8"/>
    </row>
    <row r="449" spans="1:19" x14ac:dyDescent="0.2">
      <c r="A449" s="45">
        <v>36094</v>
      </c>
      <c r="B449" s="46">
        <v>0</v>
      </c>
      <c r="C449" s="46">
        <v>23.5</v>
      </c>
      <c r="D449" s="46">
        <v>29</v>
      </c>
      <c r="E449" s="47">
        <f t="shared" si="18"/>
        <v>26.25</v>
      </c>
      <c r="K449" s="6">
        <f t="shared" si="19"/>
        <v>5.5</v>
      </c>
      <c r="N449" s="7"/>
      <c r="O449" s="8"/>
      <c r="P449" s="8"/>
      <c r="Q449" s="8"/>
      <c r="R449" s="9"/>
      <c r="S449" s="8"/>
    </row>
    <row r="450" spans="1:19" x14ac:dyDescent="0.2">
      <c r="A450" s="45">
        <v>36095</v>
      </c>
      <c r="B450" s="46">
        <v>66</v>
      </c>
      <c r="C450" s="46">
        <v>24</v>
      </c>
      <c r="D450" s="46">
        <v>29</v>
      </c>
      <c r="E450" s="47">
        <f t="shared" si="18"/>
        <v>26.5</v>
      </c>
      <c r="K450" s="6">
        <f t="shared" si="19"/>
        <v>5</v>
      </c>
      <c r="N450" s="7"/>
      <c r="O450" s="8"/>
      <c r="P450" s="8"/>
      <c r="Q450" s="8"/>
      <c r="R450" s="9"/>
      <c r="S450" s="8"/>
    </row>
    <row r="451" spans="1:19" x14ac:dyDescent="0.2">
      <c r="A451" s="45">
        <v>36096</v>
      </c>
      <c r="B451" s="46">
        <v>81</v>
      </c>
      <c r="C451" s="46">
        <v>23</v>
      </c>
      <c r="D451" s="46">
        <v>25</v>
      </c>
      <c r="E451" s="47">
        <f t="shared" si="18"/>
        <v>24</v>
      </c>
      <c r="K451" s="6">
        <f t="shared" si="19"/>
        <v>2</v>
      </c>
      <c r="N451" s="7"/>
      <c r="O451" s="8"/>
      <c r="P451" s="8"/>
      <c r="Q451" s="8"/>
      <c r="R451" s="9"/>
      <c r="S451" s="8"/>
    </row>
    <row r="452" spans="1:19" x14ac:dyDescent="0.2">
      <c r="A452" s="45">
        <v>36097</v>
      </c>
      <c r="B452" s="46">
        <v>28</v>
      </c>
      <c r="C452" s="46">
        <v>23</v>
      </c>
      <c r="D452" s="46">
        <v>28.5</v>
      </c>
      <c r="E452" s="47">
        <f t="shared" si="18"/>
        <v>25.75</v>
      </c>
      <c r="K452" s="6">
        <f t="shared" si="19"/>
        <v>5.5</v>
      </c>
      <c r="N452" s="7"/>
      <c r="O452" s="8"/>
      <c r="P452" s="8"/>
      <c r="Q452" s="8"/>
      <c r="R452" s="9"/>
      <c r="S452" s="8"/>
    </row>
    <row r="453" spans="1:19" x14ac:dyDescent="0.2">
      <c r="A453" s="45">
        <v>36098</v>
      </c>
      <c r="B453" s="46">
        <v>3</v>
      </c>
      <c r="C453" s="46">
        <v>24</v>
      </c>
      <c r="D453" s="46">
        <v>29</v>
      </c>
      <c r="E453" s="47">
        <f t="shared" si="18"/>
        <v>26.5</v>
      </c>
      <c r="K453" s="6">
        <f t="shared" si="19"/>
        <v>5</v>
      </c>
      <c r="N453" s="7"/>
      <c r="O453" s="8"/>
      <c r="P453" s="8"/>
      <c r="Q453" s="8"/>
      <c r="R453" s="9"/>
      <c r="S453" s="8"/>
    </row>
    <row r="454" spans="1:19" ht="15.75" x14ac:dyDescent="0.25">
      <c r="A454" s="45">
        <v>36099</v>
      </c>
      <c r="B454" s="46">
        <v>2</v>
      </c>
      <c r="C454" s="46">
        <v>24</v>
      </c>
      <c r="D454" s="46">
        <v>29</v>
      </c>
      <c r="E454" s="47">
        <f t="shared" si="18"/>
        <v>26.5</v>
      </c>
      <c r="F454" s="48">
        <v>36069</v>
      </c>
      <c r="G454" s="49">
        <f>SUM(B424:B454)</f>
        <v>1048</v>
      </c>
      <c r="H454" s="49">
        <f>AVERAGE(C424:C454)</f>
        <v>23.758064516129032</v>
      </c>
      <c r="I454" s="49">
        <f>AVERAGE(D424:D454)</f>
        <v>29.951612903225808</v>
      </c>
      <c r="J454" s="49">
        <f>AVERAGE(H454:I454)</f>
        <v>26.85483870967742</v>
      </c>
      <c r="K454" s="6">
        <f t="shared" si="19"/>
        <v>5</v>
      </c>
      <c r="L454" s="49">
        <f>AVERAGE(K424:K454)</f>
        <v>6.193548387096774</v>
      </c>
      <c r="N454" s="7"/>
      <c r="O454" s="8"/>
      <c r="P454" s="8"/>
      <c r="Q454" s="8"/>
      <c r="R454" s="9"/>
      <c r="S454" s="8"/>
    </row>
    <row r="455" spans="1:19" x14ac:dyDescent="0.2">
      <c r="A455" s="37">
        <v>36100</v>
      </c>
      <c r="B455" s="38">
        <v>33</v>
      </c>
      <c r="C455" s="38">
        <v>24.5</v>
      </c>
      <c r="D455" s="38">
        <v>30</v>
      </c>
      <c r="E455" s="39">
        <f t="shared" si="18"/>
        <v>27.25</v>
      </c>
      <c r="K455" s="6">
        <f t="shared" si="19"/>
        <v>5.5</v>
      </c>
      <c r="N455" s="7"/>
      <c r="O455" s="8"/>
      <c r="P455" s="8"/>
      <c r="Q455" s="8"/>
      <c r="R455" s="9"/>
      <c r="S455" s="8"/>
    </row>
    <row r="456" spans="1:19" x14ac:dyDescent="0.2">
      <c r="A456" s="37">
        <v>36101</v>
      </c>
      <c r="B456" s="38">
        <v>102</v>
      </c>
      <c r="C456" s="38">
        <v>23.5</v>
      </c>
      <c r="D456" s="38">
        <v>29.5</v>
      </c>
      <c r="E456" s="39">
        <f t="shared" ref="E456:E519" si="20">AVERAGE(C456:D456)</f>
        <v>26.5</v>
      </c>
      <c r="K456" s="6">
        <f t="shared" ref="K456:K519" si="21">D456-C456</f>
        <v>6</v>
      </c>
      <c r="N456" s="7"/>
      <c r="O456" s="8"/>
      <c r="P456" s="8"/>
      <c r="Q456" s="8"/>
      <c r="R456" s="9"/>
      <c r="S456" s="8"/>
    </row>
    <row r="457" spans="1:19" x14ac:dyDescent="0.2">
      <c r="A457" s="37">
        <v>36102</v>
      </c>
      <c r="B457" s="38">
        <v>22</v>
      </c>
      <c r="C457" s="38">
        <v>23</v>
      </c>
      <c r="D457" s="38">
        <v>26</v>
      </c>
      <c r="E457" s="39">
        <f t="shared" si="20"/>
        <v>24.5</v>
      </c>
      <c r="K457" s="6">
        <f t="shared" si="21"/>
        <v>3</v>
      </c>
      <c r="N457" s="7"/>
      <c r="O457" s="8"/>
      <c r="P457" s="8"/>
      <c r="Q457" s="8"/>
      <c r="R457" s="9"/>
      <c r="S457" s="8"/>
    </row>
    <row r="458" spans="1:19" x14ac:dyDescent="0.2">
      <c r="A458" s="37">
        <v>36103</v>
      </c>
      <c r="B458" s="38">
        <v>10</v>
      </c>
      <c r="C458" s="38">
        <v>23.5</v>
      </c>
      <c r="D458" s="38">
        <v>32</v>
      </c>
      <c r="E458" s="39">
        <f t="shared" si="20"/>
        <v>27.75</v>
      </c>
      <c r="K458" s="6">
        <f t="shared" si="21"/>
        <v>8.5</v>
      </c>
      <c r="N458" s="7"/>
      <c r="O458" s="8"/>
      <c r="P458" s="8"/>
      <c r="Q458" s="8"/>
      <c r="R458" s="9"/>
      <c r="S458" s="8"/>
    </row>
    <row r="459" spans="1:19" x14ac:dyDescent="0.2">
      <c r="A459" s="37">
        <v>36104</v>
      </c>
      <c r="B459" s="38">
        <v>9</v>
      </c>
      <c r="C459" s="38">
        <v>24.5</v>
      </c>
      <c r="D459" s="38">
        <v>30</v>
      </c>
      <c r="E459" s="39">
        <f t="shared" si="20"/>
        <v>27.25</v>
      </c>
      <c r="K459" s="6">
        <f t="shared" si="21"/>
        <v>5.5</v>
      </c>
      <c r="N459" s="7"/>
      <c r="O459" s="8"/>
      <c r="P459" s="8"/>
      <c r="Q459" s="8"/>
      <c r="R459" s="9"/>
      <c r="S459" s="8"/>
    </row>
    <row r="460" spans="1:19" x14ac:dyDescent="0.2">
      <c r="A460" s="37">
        <v>36105</v>
      </c>
      <c r="B460" s="38">
        <v>10</v>
      </c>
      <c r="C460" s="38">
        <v>24</v>
      </c>
      <c r="D460" s="38">
        <v>28</v>
      </c>
      <c r="E460" s="39">
        <f t="shared" si="20"/>
        <v>26</v>
      </c>
      <c r="K460" s="6">
        <f t="shared" si="21"/>
        <v>4</v>
      </c>
      <c r="N460" s="7"/>
      <c r="O460" s="8"/>
      <c r="P460" s="8"/>
      <c r="Q460" s="8"/>
      <c r="R460" s="9"/>
      <c r="S460" s="8"/>
    </row>
    <row r="461" spans="1:19" x14ac:dyDescent="0.2">
      <c r="A461" s="37">
        <v>36106</v>
      </c>
      <c r="B461" s="38">
        <v>100</v>
      </c>
      <c r="C461" s="38">
        <v>23</v>
      </c>
      <c r="D461" s="38">
        <v>29</v>
      </c>
      <c r="E461" s="39">
        <f t="shared" si="20"/>
        <v>26</v>
      </c>
      <c r="K461" s="6">
        <f t="shared" si="21"/>
        <v>6</v>
      </c>
      <c r="N461" s="7"/>
      <c r="O461" s="8"/>
      <c r="P461" s="8"/>
      <c r="Q461" s="8"/>
      <c r="R461" s="9"/>
      <c r="S461" s="8"/>
    </row>
    <row r="462" spans="1:19" x14ac:dyDescent="0.2">
      <c r="A462" s="37">
        <v>36107</v>
      </c>
      <c r="B462" s="38">
        <v>44</v>
      </c>
      <c r="C462" s="38">
        <v>23.5</v>
      </c>
      <c r="D462" s="38">
        <v>31</v>
      </c>
      <c r="E462" s="39">
        <f t="shared" si="20"/>
        <v>27.25</v>
      </c>
      <c r="K462" s="6">
        <f t="shared" si="21"/>
        <v>7.5</v>
      </c>
      <c r="N462" s="7"/>
      <c r="O462" s="8"/>
      <c r="P462" s="8"/>
      <c r="Q462" s="8"/>
      <c r="R462" s="9"/>
      <c r="S462" s="8"/>
    </row>
    <row r="463" spans="1:19" x14ac:dyDescent="0.2">
      <c r="A463" s="37">
        <v>36108</v>
      </c>
      <c r="B463" s="38">
        <v>10</v>
      </c>
      <c r="C463" s="38">
        <v>23.5</v>
      </c>
      <c r="D463" s="38">
        <v>31</v>
      </c>
      <c r="E463" s="39">
        <f t="shared" si="20"/>
        <v>27.25</v>
      </c>
      <c r="K463" s="6">
        <f t="shared" si="21"/>
        <v>7.5</v>
      </c>
      <c r="N463" s="7"/>
      <c r="O463" s="8"/>
      <c r="P463" s="8"/>
      <c r="Q463" s="8"/>
      <c r="R463" s="9"/>
      <c r="S463" s="8"/>
    </row>
    <row r="464" spans="1:19" x14ac:dyDescent="0.2">
      <c r="A464" s="37">
        <v>36109</v>
      </c>
      <c r="B464" s="38">
        <v>0</v>
      </c>
      <c r="C464" s="38">
        <v>23</v>
      </c>
      <c r="D464" s="38">
        <v>31</v>
      </c>
      <c r="E464" s="39">
        <f t="shared" si="20"/>
        <v>27</v>
      </c>
      <c r="K464" s="6">
        <f t="shared" si="21"/>
        <v>8</v>
      </c>
      <c r="N464" s="7"/>
      <c r="O464" s="8"/>
      <c r="P464" s="8"/>
      <c r="Q464" s="8"/>
      <c r="R464" s="9"/>
      <c r="S464" s="8"/>
    </row>
    <row r="465" spans="1:19" x14ac:dyDescent="0.2">
      <c r="A465" s="37">
        <v>36110</v>
      </c>
      <c r="B465" s="38">
        <v>11</v>
      </c>
      <c r="C465" s="38">
        <v>24</v>
      </c>
      <c r="D465" s="38">
        <v>32</v>
      </c>
      <c r="E465" s="39">
        <f t="shared" si="20"/>
        <v>28</v>
      </c>
      <c r="K465" s="6">
        <f t="shared" si="21"/>
        <v>8</v>
      </c>
      <c r="N465" s="7"/>
      <c r="O465" s="8"/>
      <c r="P465" s="8"/>
      <c r="Q465" s="8"/>
      <c r="R465" s="9"/>
      <c r="S465" s="8"/>
    </row>
    <row r="466" spans="1:19" x14ac:dyDescent="0.2">
      <c r="A466" s="37">
        <v>36111</v>
      </c>
      <c r="B466" s="38">
        <v>22</v>
      </c>
      <c r="C466" s="38">
        <v>24</v>
      </c>
      <c r="D466" s="38">
        <v>31</v>
      </c>
      <c r="E466" s="39">
        <f t="shared" si="20"/>
        <v>27.5</v>
      </c>
      <c r="K466" s="6">
        <f t="shared" si="21"/>
        <v>7</v>
      </c>
      <c r="N466" s="7"/>
      <c r="O466" s="8"/>
      <c r="P466" s="8"/>
      <c r="Q466" s="8"/>
      <c r="R466" s="9"/>
      <c r="S466" s="8"/>
    </row>
    <row r="467" spans="1:19" x14ac:dyDescent="0.2">
      <c r="A467" s="37">
        <v>36112</v>
      </c>
      <c r="B467" s="38">
        <v>13</v>
      </c>
      <c r="C467" s="38">
        <v>24</v>
      </c>
      <c r="D467" s="38">
        <v>31</v>
      </c>
      <c r="E467" s="39">
        <f t="shared" si="20"/>
        <v>27.5</v>
      </c>
      <c r="K467" s="6">
        <f t="shared" si="21"/>
        <v>7</v>
      </c>
      <c r="N467" s="7"/>
      <c r="O467" s="8"/>
      <c r="P467" s="8"/>
      <c r="Q467" s="8"/>
      <c r="R467" s="9"/>
      <c r="S467" s="8"/>
    </row>
    <row r="468" spans="1:19" x14ac:dyDescent="0.2">
      <c r="A468" s="37">
        <v>36113</v>
      </c>
      <c r="B468" s="38">
        <v>15</v>
      </c>
      <c r="C468" s="38">
        <v>24</v>
      </c>
      <c r="D468" s="38">
        <v>29.5</v>
      </c>
      <c r="E468" s="39">
        <f t="shared" si="20"/>
        <v>26.75</v>
      </c>
      <c r="K468" s="6">
        <f t="shared" si="21"/>
        <v>5.5</v>
      </c>
      <c r="N468" s="7"/>
      <c r="O468" s="8"/>
      <c r="P468" s="8"/>
      <c r="Q468" s="8"/>
      <c r="R468" s="9"/>
      <c r="S468" s="8"/>
    </row>
    <row r="469" spans="1:19" x14ac:dyDescent="0.2">
      <c r="A469" s="37">
        <v>36114</v>
      </c>
      <c r="B469" s="38">
        <v>7</v>
      </c>
      <c r="C469" s="38">
        <v>24.5</v>
      </c>
      <c r="D469" s="38">
        <v>29</v>
      </c>
      <c r="E469" s="39">
        <f t="shared" si="20"/>
        <v>26.75</v>
      </c>
      <c r="K469" s="6">
        <f t="shared" si="21"/>
        <v>4.5</v>
      </c>
      <c r="N469" s="7"/>
      <c r="O469" s="8"/>
      <c r="P469" s="8"/>
      <c r="Q469" s="8"/>
      <c r="R469" s="9"/>
      <c r="S469" s="8"/>
    </row>
    <row r="470" spans="1:19" x14ac:dyDescent="0.2">
      <c r="A470" s="37">
        <v>36115</v>
      </c>
      <c r="B470" s="38">
        <v>17</v>
      </c>
      <c r="C470" s="38">
        <v>24.5</v>
      </c>
      <c r="D470" s="38">
        <v>32</v>
      </c>
      <c r="E470" s="39">
        <f t="shared" si="20"/>
        <v>28.25</v>
      </c>
      <c r="K470" s="6">
        <f t="shared" si="21"/>
        <v>7.5</v>
      </c>
      <c r="N470" s="7"/>
      <c r="O470" s="8"/>
      <c r="P470" s="8"/>
      <c r="Q470" s="8"/>
      <c r="R470" s="9"/>
      <c r="S470" s="8"/>
    </row>
    <row r="471" spans="1:19" x14ac:dyDescent="0.2">
      <c r="A471" s="37">
        <v>36116</v>
      </c>
      <c r="B471" s="38">
        <v>95</v>
      </c>
      <c r="C471" s="38">
        <v>25</v>
      </c>
      <c r="D471" s="38">
        <v>31</v>
      </c>
      <c r="E471" s="39">
        <f t="shared" si="20"/>
        <v>28</v>
      </c>
      <c r="K471" s="6">
        <f t="shared" si="21"/>
        <v>6</v>
      </c>
      <c r="N471" s="7"/>
      <c r="O471" s="8"/>
      <c r="P471" s="8"/>
      <c r="Q471" s="8"/>
      <c r="R471" s="9"/>
      <c r="S471" s="8"/>
    </row>
    <row r="472" spans="1:19" x14ac:dyDescent="0.2">
      <c r="A472" s="37">
        <v>36117</v>
      </c>
      <c r="B472" s="38">
        <v>75</v>
      </c>
      <c r="C472" s="38">
        <v>25</v>
      </c>
      <c r="D472" s="38">
        <v>30</v>
      </c>
      <c r="E472" s="39">
        <f t="shared" si="20"/>
        <v>27.5</v>
      </c>
      <c r="K472" s="6">
        <f t="shared" si="21"/>
        <v>5</v>
      </c>
      <c r="N472" s="7"/>
      <c r="O472" s="8"/>
      <c r="P472" s="8"/>
      <c r="Q472" s="8"/>
      <c r="R472" s="9"/>
      <c r="S472" s="8"/>
    </row>
    <row r="473" spans="1:19" x14ac:dyDescent="0.2">
      <c r="A473" s="37">
        <v>36118</v>
      </c>
      <c r="B473" s="38">
        <v>25</v>
      </c>
      <c r="C473" s="38">
        <v>24</v>
      </c>
      <c r="D473" s="38">
        <v>28.5</v>
      </c>
      <c r="E473" s="39">
        <f t="shared" si="20"/>
        <v>26.25</v>
      </c>
      <c r="K473" s="6">
        <f t="shared" si="21"/>
        <v>4.5</v>
      </c>
      <c r="N473" s="7"/>
      <c r="O473" s="8"/>
      <c r="P473" s="8"/>
      <c r="Q473" s="8"/>
      <c r="R473" s="9"/>
      <c r="S473" s="8"/>
    </row>
    <row r="474" spans="1:19" x14ac:dyDescent="0.2">
      <c r="A474" s="37">
        <v>36119</v>
      </c>
      <c r="B474" s="38">
        <v>66</v>
      </c>
      <c r="C474" s="38">
        <v>24.5</v>
      </c>
      <c r="D474" s="38">
        <v>31.5</v>
      </c>
      <c r="E474" s="39">
        <f t="shared" si="20"/>
        <v>28</v>
      </c>
      <c r="K474" s="6">
        <f t="shared" si="21"/>
        <v>7</v>
      </c>
      <c r="N474" s="7"/>
      <c r="O474" s="8"/>
      <c r="P474" s="8"/>
      <c r="Q474" s="8"/>
      <c r="R474" s="9"/>
      <c r="S474" s="8"/>
    </row>
    <row r="475" spans="1:19" x14ac:dyDescent="0.2">
      <c r="A475" s="37">
        <v>36120</v>
      </c>
      <c r="B475" s="38">
        <v>8</v>
      </c>
      <c r="C475" s="38">
        <v>23</v>
      </c>
      <c r="D475" s="38">
        <v>26.5</v>
      </c>
      <c r="E475" s="39">
        <f t="shared" si="20"/>
        <v>24.75</v>
      </c>
      <c r="K475" s="6">
        <f t="shared" si="21"/>
        <v>3.5</v>
      </c>
      <c r="N475" s="7"/>
      <c r="O475" s="8"/>
      <c r="P475" s="8"/>
      <c r="Q475" s="8"/>
      <c r="R475" s="9"/>
      <c r="S475" s="8"/>
    </row>
    <row r="476" spans="1:19" x14ac:dyDescent="0.2">
      <c r="A476" s="37">
        <v>36121</v>
      </c>
      <c r="B476" s="38">
        <v>0</v>
      </c>
      <c r="C476" s="38">
        <v>23</v>
      </c>
      <c r="D476" s="38">
        <v>29</v>
      </c>
      <c r="E476" s="39">
        <f t="shared" si="20"/>
        <v>26</v>
      </c>
      <c r="K476" s="6">
        <f t="shared" si="21"/>
        <v>6</v>
      </c>
      <c r="N476" s="7"/>
      <c r="O476" s="8"/>
      <c r="P476" s="8"/>
      <c r="Q476" s="8"/>
      <c r="R476" s="9"/>
      <c r="S476" s="8"/>
    </row>
    <row r="477" spans="1:19" x14ac:dyDescent="0.2">
      <c r="A477" s="37">
        <v>36122</v>
      </c>
      <c r="B477" s="38">
        <v>3</v>
      </c>
      <c r="C477" s="38">
        <v>23</v>
      </c>
      <c r="D477" s="38">
        <v>32</v>
      </c>
      <c r="E477" s="39">
        <f t="shared" si="20"/>
        <v>27.5</v>
      </c>
      <c r="K477" s="6">
        <f t="shared" si="21"/>
        <v>9</v>
      </c>
      <c r="N477" s="7"/>
      <c r="O477" s="8"/>
      <c r="P477" s="8"/>
      <c r="Q477" s="8"/>
      <c r="R477" s="9"/>
      <c r="S477" s="8"/>
    </row>
    <row r="478" spans="1:19" x14ac:dyDescent="0.2">
      <c r="A478" s="37">
        <v>36123</v>
      </c>
      <c r="B478" s="38">
        <v>5</v>
      </c>
      <c r="C478" s="38">
        <v>24</v>
      </c>
      <c r="D478" s="38">
        <v>30</v>
      </c>
      <c r="E478" s="39">
        <f t="shared" si="20"/>
        <v>27</v>
      </c>
      <c r="K478" s="6">
        <f t="shared" si="21"/>
        <v>6</v>
      </c>
      <c r="N478" s="7"/>
      <c r="O478" s="8"/>
      <c r="P478" s="8"/>
      <c r="Q478" s="8"/>
      <c r="R478" s="9"/>
      <c r="S478" s="8"/>
    </row>
    <row r="479" spans="1:19" x14ac:dyDescent="0.2">
      <c r="A479" s="37">
        <v>36124</v>
      </c>
      <c r="B479" s="38">
        <v>25</v>
      </c>
      <c r="C479" s="38">
        <v>24</v>
      </c>
      <c r="D479" s="38">
        <v>32</v>
      </c>
      <c r="E479" s="39">
        <f t="shared" si="20"/>
        <v>28</v>
      </c>
      <c r="K479" s="6">
        <f t="shared" si="21"/>
        <v>8</v>
      </c>
      <c r="N479" s="7"/>
      <c r="O479" s="8"/>
      <c r="P479" s="8"/>
      <c r="Q479" s="8"/>
      <c r="R479" s="9"/>
      <c r="S479" s="8"/>
    </row>
    <row r="480" spans="1:19" x14ac:dyDescent="0.2">
      <c r="A480" s="37">
        <v>36125</v>
      </c>
      <c r="B480" s="38">
        <v>27</v>
      </c>
      <c r="C480" s="38">
        <v>23</v>
      </c>
      <c r="D480" s="38">
        <v>29</v>
      </c>
      <c r="E480" s="39">
        <f t="shared" si="20"/>
        <v>26</v>
      </c>
      <c r="K480" s="6">
        <f t="shared" si="21"/>
        <v>6</v>
      </c>
      <c r="N480" s="7"/>
      <c r="O480" s="8"/>
      <c r="P480" s="8"/>
      <c r="Q480" s="8"/>
      <c r="R480" s="9"/>
      <c r="S480" s="8"/>
    </row>
    <row r="481" spans="1:19" x14ac:dyDescent="0.2">
      <c r="A481" s="37">
        <v>36126</v>
      </c>
      <c r="B481" s="38">
        <v>26</v>
      </c>
      <c r="C481" s="38">
        <v>23.5</v>
      </c>
      <c r="D481" s="38">
        <v>29</v>
      </c>
      <c r="E481" s="39">
        <f t="shared" si="20"/>
        <v>26.25</v>
      </c>
      <c r="K481" s="6">
        <f t="shared" si="21"/>
        <v>5.5</v>
      </c>
      <c r="N481" s="7"/>
      <c r="O481" s="8"/>
      <c r="P481" s="8"/>
      <c r="Q481" s="8"/>
      <c r="R481" s="9"/>
      <c r="S481" s="8"/>
    </row>
    <row r="482" spans="1:19" x14ac:dyDescent="0.2">
      <c r="A482" s="37">
        <v>36127</v>
      </c>
      <c r="B482" s="38">
        <v>5</v>
      </c>
      <c r="C482" s="38">
        <v>23</v>
      </c>
      <c r="D482" s="38">
        <v>29</v>
      </c>
      <c r="E482" s="39">
        <f t="shared" si="20"/>
        <v>26</v>
      </c>
      <c r="K482" s="6">
        <f t="shared" si="21"/>
        <v>6</v>
      </c>
      <c r="N482" s="7"/>
      <c r="O482" s="8"/>
      <c r="P482" s="8"/>
      <c r="Q482" s="8"/>
      <c r="R482" s="9"/>
      <c r="S482" s="8"/>
    </row>
    <row r="483" spans="1:19" x14ac:dyDescent="0.2">
      <c r="A483" s="37">
        <v>36128</v>
      </c>
      <c r="B483" s="38">
        <v>9</v>
      </c>
      <c r="C483" s="38">
        <v>23.5</v>
      </c>
      <c r="D483" s="38">
        <v>28</v>
      </c>
      <c r="E483" s="39">
        <f t="shared" si="20"/>
        <v>25.75</v>
      </c>
      <c r="K483" s="6">
        <f t="shared" si="21"/>
        <v>4.5</v>
      </c>
      <c r="N483" s="7"/>
      <c r="O483" s="8"/>
      <c r="P483" s="8"/>
      <c r="Q483" s="8"/>
      <c r="R483" s="9"/>
      <c r="S483" s="8"/>
    </row>
    <row r="484" spans="1:19" ht="15.75" x14ac:dyDescent="0.25">
      <c r="A484" s="37">
        <v>36129</v>
      </c>
      <c r="B484" s="38">
        <v>16</v>
      </c>
      <c r="C484" s="38">
        <v>23.5</v>
      </c>
      <c r="D484" s="38">
        <v>30</v>
      </c>
      <c r="E484" s="39">
        <f t="shared" si="20"/>
        <v>26.75</v>
      </c>
      <c r="F484" s="42">
        <v>36100</v>
      </c>
      <c r="G484" s="44">
        <f>SUM(B455:B484)</f>
        <v>810</v>
      </c>
      <c r="H484" s="44">
        <f>AVERAGE(C455:C484)</f>
        <v>23.766666666666666</v>
      </c>
      <c r="I484" s="44">
        <f>AVERAGE(D455:D484)</f>
        <v>29.916666666666668</v>
      </c>
      <c r="J484" s="44">
        <f>AVERAGE(E455:E484)</f>
        <v>26.841666666666665</v>
      </c>
      <c r="K484" s="6">
        <f t="shared" si="21"/>
        <v>6.5</v>
      </c>
      <c r="L484" s="44">
        <f>AVERAGE(K455:K484)</f>
        <v>6.15</v>
      </c>
      <c r="N484" s="7"/>
      <c r="O484" s="8"/>
      <c r="P484" s="8"/>
      <c r="Q484" s="8"/>
      <c r="R484" s="9"/>
      <c r="S484" s="8"/>
    </row>
    <row r="485" spans="1:19" x14ac:dyDescent="0.2">
      <c r="A485" s="45">
        <v>36130</v>
      </c>
      <c r="B485" s="46">
        <v>17</v>
      </c>
      <c r="C485" s="46">
        <v>24</v>
      </c>
      <c r="D485" s="46">
        <v>29</v>
      </c>
      <c r="E485" s="47">
        <f t="shared" si="20"/>
        <v>26.5</v>
      </c>
      <c r="K485" s="6">
        <f t="shared" si="21"/>
        <v>5</v>
      </c>
      <c r="N485" s="7"/>
      <c r="O485" s="8"/>
      <c r="P485" s="8"/>
      <c r="Q485" s="8"/>
      <c r="R485" s="9"/>
      <c r="S485" s="8"/>
    </row>
    <row r="486" spans="1:19" x14ac:dyDescent="0.2">
      <c r="A486" s="45">
        <v>36131</v>
      </c>
      <c r="B486" s="46">
        <v>56</v>
      </c>
      <c r="C486" s="46">
        <v>23.5</v>
      </c>
      <c r="D486" s="46">
        <v>28.5</v>
      </c>
      <c r="E486" s="47">
        <f t="shared" si="20"/>
        <v>26</v>
      </c>
      <c r="K486" s="6">
        <f t="shared" si="21"/>
        <v>5</v>
      </c>
      <c r="N486" s="7"/>
      <c r="O486" s="8"/>
      <c r="P486" s="8"/>
      <c r="Q486" s="8"/>
      <c r="R486" s="9"/>
      <c r="S486" s="8"/>
    </row>
    <row r="487" spans="1:19" x14ac:dyDescent="0.2">
      <c r="A487" s="45">
        <v>36132</v>
      </c>
      <c r="B487" s="46">
        <v>8</v>
      </c>
      <c r="C487" s="46">
        <v>23.5</v>
      </c>
      <c r="D487" s="46">
        <v>29</v>
      </c>
      <c r="E487" s="47">
        <f t="shared" si="20"/>
        <v>26.25</v>
      </c>
      <c r="K487" s="6">
        <f t="shared" si="21"/>
        <v>5.5</v>
      </c>
      <c r="N487" s="7"/>
      <c r="O487" s="8"/>
      <c r="P487" s="8"/>
      <c r="Q487" s="8"/>
      <c r="R487" s="9"/>
      <c r="S487" s="8"/>
    </row>
    <row r="488" spans="1:19" x14ac:dyDescent="0.2">
      <c r="A488" s="45">
        <v>36133</v>
      </c>
      <c r="B488" s="46">
        <v>17</v>
      </c>
      <c r="C488" s="46">
        <v>24</v>
      </c>
      <c r="D488" s="46">
        <v>29</v>
      </c>
      <c r="E488" s="47">
        <f t="shared" si="20"/>
        <v>26.5</v>
      </c>
      <c r="K488" s="6">
        <f t="shared" si="21"/>
        <v>5</v>
      </c>
      <c r="N488" s="7"/>
      <c r="O488" s="8"/>
      <c r="P488" s="8"/>
      <c r="Q488" s="8"/>
      <c r="R488" s="9"/>
      <c r="S488" s="8"/>
    </row>
    <row r="489" spans="1:19" x14ac:dyDescent="0.2">
      <c r="A489" s="45">
        <v>36134</v>
      </c>
      <c r="B489" s="46">
        <v>97</v>
      </c>
      <c r="C489" s="46">
        <v>24</v>
      </c>
      <c r="D489" s="46">
        <v>29</v>
      </c>
      <c r="E489" s="47">
        <f t="shared" si="20"/>
        <v>26.5</v>
      </c>
      <c r="K489" s="6">
        <f t="shared" si="21"/>
        <v>5</v>
      </c>
      <c r="N489" s="7"/>
      <c r="O489" s="8"/>
      <c r="P489" s="8"/>
      <c r="Q489" s="8"/>
      <c r="R489" s="9"/>
      <c r="S489" s="8"/>
    </row>
    <row r="490" spans="1:19" x14ac:dyDescent="0.2">
      <c r="A490" s="45">
        <v>36135</v>
      </c>
      <c r="B490" s="46">
        <v>13</v>
      </c>
      <c r="C490" s="46">
        <v>23.5</v>
      </c>
      <c r="D490" s="46">
        <v>25.5</v>
      </c>
      <c r="E490" s="47">
        <f t="shared" si="20"/>
        <v>24.5</v>
      </c>
      <c r="K490" s="6">
        <f t="shared" si="21"/>
        <v>2</v>
      </c>
      <c r="N490" s="7"/>
      <c r="O490" s="8"/>
      <c r="P490" s="8"/>
      <c r="Q490" s="8"/>
      <c r="R490" s="9"/>
      <c r="S490" s="8"/>
    </row>
    <row r="491" spans="1:19" x14ac:dyDescent="0.2">
      <c r="A491" s="45">
        <v>36136</v>
      </c>
      <c r="B491" s="46">
        <v>52</v>
      </c>
      <c r="C491" s="46">
        <v>23.5</v>
      </c>
      <c r="D491" s="46">
        <v>29</v>
      </c>
      <c r="E491" s="47">
        <f t="shared" si="20"/>
        <v>26.25</v>
      </c>
      <c r="K491" s="6">
        <f t="shared" si="21"/>
        <v>5.5</v>
      </c>
      <c r="N491" s="7"/>
      <c r="O491" s="8"/>
      <c r="P491" s="8"/>
      <c r="Q491" s="8"/>
      <c r="R491" s="9"/>
      <c r="S491" s="8"/>
    </row>
    <row r="492" spans="1:19" x14ac:dyDescent="0.2">
      <c r="A492" s="45">
        <v>36137</v>
      </c>
      <c r="B492" s="46">
        <v>27</v>
      </c>
      <c r="C492" s="46">
        <v>24</v>
      </c>
      <c r="D492" s="46">
        <v>29</v>
      </c>
      <c r="E492" s="47">
        <f t="shared" si="20"/>
        <v>26.5</v>
      </c>
      <c r="K492" s="6">
        <f t="shared" si="21"/>
        <v>5</v>
      </c>
      <c r="N492" s="7"/>
      <c r="O492" s="8"/>
      <c r="P492" s="8"/>
      <c r="Q492" s="8"/>
      <c r="R492" s="9"/>
      <c r="S492" s="8"/>
    </row>
    <row r="493" spans="1:19" x14ac:dyDescent="0.2">
      <c r="A493" s="45">
        <v>36138</v>
      </c>
      <c r="B493" s="46">
        <v>19</v>
      </c>
      <c r="C493" s="46">
        <v>22</v>
      </c>
      <c r="D493" s="46">
        <v>26</v>
      </c>
      <c r="E493" s="47">
        <f t="shared" si="20"/>
        <v>24</v>
      </c>
      <c r="K493" s="6">
        <f t="shared" si="21"/>
        <v>4</v>
      </c>
      <c r="N493" s="7"/>
      <c r="O493" s="8"/>
      <c r="P493" s="8"/>
      <c r="Q493" s="8"/>
      <c r="R493" s="9"/>
      <c r="S493" s="8"/>
    </row>
    <row r="494" spans="1:19" x14ac:dyDescent="0.2">
      <c r="A494" s="45">
        <v>36139</v>
      </c>
      <c r="B494" s="46">
        <v>29</v>
      </c>
      <c r="C494" s="46">
        <v>22</v>
      </c>
      <c r="D494" s="46">
        <v>29</v>
      </c>
      <c r="E494" s="47">
        <f t="shared" si="20"/>
        <v>25.5</v>
      </c>
      <c r="K494" s="6">
        <f t="shared" si="21"/>
        <v>7</v>
      </c>
      <c r="N494" s="7"/>
      <c r="O494" s="8"/>
      <c r="P494" s="8"/>
      <c r="Q494" s="8"/>
      <c r="R494" s="9"/>
      <c r="S494" s="8"/>
    </row>
    <row r="495" spans="1:19" x14ac:dyDescent="0.2">
      <c r="A495" s="45">
        <v>36140</v>
      </c>
      <c r="B495" s="46">
        <v>15</v>
      </c>
      <c r="C495" s="46">
        <v>23.5</v>
      </c>
      <c r="D495" s="46">
        <v>27</v>
      </c>
      <c r="E495" s="47">
        <f t="shared" si="20"/>
        <v>25.25</v>
      </c>
      <c r="K495" s="6">
        <f t="shared" si="21"/>
        <v>3.5</v>
      </c>
      <c r="N495" s="7"/>
      <c r="O495" s="8"/>
      <c r="P495" s="8"/>
      <c r="Q495" s="8"/>
      <c r="R495" s="9"/>
      <c r="S495" s="8"/>
    </row>
    <row r="496" spans="1:19" x14ac:dyDescent="0.2">
      <c r="A496" s="45">
        <v>36141</v>
      </c>
      <c r="B496" s="46">
        <v>53</v>
      </c>
      <c r="C496" s="46">
        <v>24</v>
      </c>
      <c r="D496" s="46">
        <v>28</v>
      </c>
      <c r="E496" s="47">
        <f t="shared" si="20"/>
        <v>26</v>
      </c>
      <c r="K496" s="6">
        <f t="shared" si="21"/>
        <v>4</v>
      </c>
      <c r="N496" s="7"/>
      <c r="O496" s="8"/>
      <c r="P496" s="8"/>
      <c r="Q496" s="8"/>
      <c r="R496" s="9"/>
      <c r="S496" s="8"/>
    </row>
    <row r="497" spans="1:19" x14ac:dyDescent="0.2">
      <c r="A497" s="45">
        <v>36142</v>
      </c>
      <c r="B497" s="46">
        <v>18</v>
      </c>
      <c r="C497" s="46">
        <v>24</v>
      </c>
      <c r="D497" s="46">
        <v>29</v>
      </c>
      <c r="E497" s="47">
        <f t="shared" si="20"/>
        <v>26.5</v>
      </c>
      <c r="K497" s="6">
        <f t="shared" si="21"/>
        <v>5</v>
      </c>
      <c r="N497" s="7"/>
      <c r="O497" s="8"/>
      <c r="P497" s="8"/>
      <c r="Q497" s="8"/>
      <c r="R497" s="9"/>
      <c r="S497" s="8"/>
    </row>
    <row r="498" spans="1:19" x14ac:dyDescent="0.2">
      <c r="A498" s="45">
        <v>36143</v>
      </c>
      <c r="B498" s="46">
        <v>3</v>
      </c>
      <c r="C498" s="46">
        <v>24</v>
      </c>
      <c r="D498" s="46">
        <v>29</v>
      </c>
      <c r="E498" s="47">
        <f t="shared" si="20"/>
        <v>26.5</v>
      </c>
      <c r="K498" s="6">
        <f t="shared" si="21"/>
        <v>5</v>
      </c>
      <c r="N498" s="7"/>
      <c r="O498" s="8"/>
      <c r="P498" s="8"/>
      <c r="Q498" s="8"/>
      <c r="R498" s="9"/>
      <c r="S498" s="8"/>
    </row>
    <row r="499" spans="1:19" x14ac:dyDescent="0.2">
      <c r="A499" s="45">
        <v>36144</v>
      </c>
      <c r="B499" s="46">
        <v>100</v>
      </c>
      <c r="C499" s="46">
        <v>23.5</v>
      </c>
      <c r="D499" s="46">
        <v>29</v>
      </c>
      <c r="E499" s="47">
        <f t="shared" si="20"/>
        <v>26.25</v>
      </c>
      <c r="K499" s="6">
        <f t="shared" si="21"/>
        <v>5.5</v>
      </c>
      <c r="N499" s="7"/>
      <c r="O499" s="8"/>
      <c r="P499" s="8"/>
      <c r="Q499" s="8"/>
      <c r="R499" s="9"/>
      <c r="S499" s="8"/>
    </row>
    <row r="500" spans="1:19" x14ac:dyDescent="0.2">
      <c r="A500" s="45">
        <v>36145</v>
      </c>
      <c r="B500" s="46">
        <v>33</v>
      </c>
      <c r="C500" s="46">
        <v>23</v>
      </c>
      <c r="D500" s="46">
        <v>30</v>
      </c>
      <c r="E500" s="47">
        <f t="shared" si="20"/>
        <v>26.5</v>
      </c>
      <c r="K500" s="6">
        <f t="shared" si="21"/>
        <v>7</v>
      </c>
      <c r="N500" s="7"/>
      <c r="O500" s="8"/>
      <c r="P500" s="8"/>
      <c r="Q500" s="8"/>
      <c r="R500" s="9"/>
      <c r="S500" s="8"/>
    </row>
    <row r="501" spans="1:19" x14ac:dyDescent="0.2">
      <c r="A501" s="45">
        <v>36146</v>
      </c>
      <c r="B501" s="46">
        <v>21</v>
      </c>
      <c r="C501" s="46">
        <v>24.5</v>
      </c>
      <c r="D501" s="46">
        <v>29</v>
      </c>
      <c r="E501" s="47">
        <f t="shared" si="20"/>
        <v>26.75</v>
      </c>
      <c r="K501" s="6">
        <f t="shared" si="21"/>
        <v>4.5</v>
      </c>
      <c r="N501" s="7"/>
      <c r="O501" s="8"/>
      <c r="P501" s="8"/>
      <c r="Q501" s="8"/>
      <c r="R501" s="9"/>
      <c r="S501" s="8"/>
    </row>
    <row r="502" spans="1:19" x14ac:dyDescent="0.2">
      <c r="A502" s="45">
        <v>36147</v>
      </c>
      <c r="B502" s="46">
        <v>6</v>
      </c>
      <c r="C502" s="46">
        <v>23.5</v>
      </c>
      <c r="D502" s="46">
        <v>26</v>
      </c>
      <c r="E502" s="47">
        <f t="shared" si="20"/>
        <v>24.75</v>
      </c>
      <c r="K502" s="6">
        <f t="shared" si="21"/>
        <v>2.5</v>
      </c>
      <c r="N502" s="7"/>
      <c r="O502" s="8"/>
      <c r="P502" s="8"/>
      <c r="Q502" s="8"/>
      <c r="R502" s="9"/>
      <c r="S502" s="8"/>
    </row>
    <row r="503" spans="1:19" x14ac:dyDescent="0.2">
      <c r="A503" s="45">
        <v>36148</v>
      </c>
      <c r="B503" s="46">
        <v>0</v>
      </c>
      <c r="C503" s="46">
        <v>22.5</v>
      </c>
      <c r="D503" s="46">
        <v>29</v>
      </c>
      <c r="E503" s="47">
        <f t="shared" si="20"/>
        <v>25.75</v>
      </c>
      <c r="K503" s="6">
        <f t="shared" si="21"/>
        <v>6.5</v>
      </c>
      <c r="N503" s="7"/>
      <c r="O503" s="8"/>
      <c r="P503" s="8"/>
      <c r="Q503" s="8"/>
      <c r="R503" s="9"/>
      <c r="S503" s="8"/>
    </row>
    <row r="504" spans="1:19" x14ac:dyDescent="0.2">
      <c r="A504" s="45">
        <v>36149</v>
      </c>
      <c r="B504" s="46">
        <v>16</v>
      </c>
      <c r="C504" s="46">
        <v>23.5</v>
      </c>
      <c r="D504" s="46">
        <v>30</v>
      </c>
      <c r="E504" s="47">
        <f t="shared" si="20"/>
        <v>26.75</v>
      </c>
      <c r="K504" s="6">
        <f t="shared" si="21"/>
        <v>6.5</v>
      </c>
      <c r="N504" s="7"/>
      <c r="O504" s="8"/>
      <c r="P504" s="8"/>
      <c r="Q504" s="8"/>
      <c r="R504" s="9"/>
      <c r="S504" s="8"/>
    </row>
    <row r="505" spans="1:19" x14ac:dyDescent="0.2">
      <c r="A505" s="45">
        <v>36150</v>
      </c>
      <c r="B505" s="46">
        <v>4</v>
      </c>
      <c r="C505" s="46">
        <v>23.5</v>
      </c>
      <c r="D505" s="46">
        <v>25.5</v>
      </c>
      <c r="E505" s="47">
        <f t="shared" si="20"/>
        <v>24.5</v>
      </c>
      <c r="K505" s="6">
        <f t="shared" si="21"/>
        <v>2</v>
      </c>
      <c r="N505" s="7"/>
      <c r="O505" s="8"/>
      <c r="P505" s="8"/>
      <c r="Q505" s="8"/>
      <c r="R505" s="9"/>
      <c r="S505" s="8"/>
    </row>
    <row r="506" spans="1:19" x14ac:dyDescent="0.2">
      <c r="A506" s="45">
        <v>36151</v>
      </c>
      <c r="B506" s="46">
        <v>23</v>
      </c>
      <c r="C506" s="46">
        <v>23</v>
      </c>
      <c r="D506" s="46">
        <v>29</v>
      </c>
      <c r="E506" s="47">
        <f t="shared" si="20"/>
        <v>26</v>
      </c>
      <c r="K506" s="6">
        <f t="shared" si="21"/>
        <v>6</v>
      </c>
      <c r="N506" s="7"/>
      <c r="O506" s="8"/>
      <c r="P506" s="8"/>
      <c r="Q506" s="8"/>
      <c r="R506" s="9"/>
      <c r="S506" s="8"/>
    </row>
    <row r="507" spans="1:19" x14ac:dyDescent="0.2">
      <c r="A507" s="45">
        <v>36152</v>
      </c>
      <c r="B507" s="46">
        <v>2</v>
      </c>
      <c r="C507" s="46">
        <v>23</v>
      </c>
      <c r="D507" s="46">
        <v>29</v>
      </c>
      <c r="E507" s="47">
        <f t="shared" si="20"/>
        <v>26</v>
      </c>
      <c r="K507" s="6">
        <f t="shared" si="21"/>
        <v>6</v>
      </c>
      <c r="N507" s="7"/>
      <c r="O507" s="8"/>
      <c r="P507" s="8"/>
      <c r="Q507" s="8"/>
      <c r="R507" s="9"/>
      <c r="S507" s="8"/>
    </row>
    <row r="508" spans="1:19" x14ac:dyDescent="0.2">
      <c r="A508" s="45">
        <v>36153</v>
      </c>
      <c r="B508" s="46">
        <v>0</v>
      </c>
      <c r="C508" s="46">
        <v>23</v>
      </c>
      <c r="D508" s="46">
        <v>30</v>
      </c>
      <c r="E508" s="47">
        <f t="shared" si="20"/>
        <v>26.5</v>
      </c>
      <c r="K508" s="6">
        <f t="shared" si="21"/>
        <v>7</v>
      </c>
      <c r="N508" s="7"/>
      <c r="O508" s="8"/>
      <c r="P508" s="8"/>
      <c r="Q508" s="8"/>
      <c r="R508" s="9"/>
      <c r="S508" s="8"/>
    </row>
    <row r="509" spans="1:19" x14ac:dyDescent="0.2">
      <c r="A509" s="45">
        <v>36154</v>
      </c>
      <c r="B509" s="46">
        <v>0</v>
      </c>
      <c r="C509" s="46">
        <v>22.5</v>
      </c>
      <c r="D509" s="46">
        <v>30</v>
      </c>
      <c r="E509" s="47">
        <f t="shared" si="20"/>
        <v>26.25</v>
      </c>
      <c r="K509" s="6">
        <f t="shared" si="21"/>
        <v>7.5</v>
      </c>
      <c r="N509" s="7"/>
      <c r="O509" s="8"/>
      <c r="P509" s="8"/>
      <c r="Q509" s="8"/>
      <c r="R509" s="9"/>
      <c r="S509" s="8"/>
    </row>
    <row r="510" spans="1:19" x14ac:dyDescent="0.2">
      <c r="A510" s="45">
        <v>36155</v>
      </c>
      <c r="B510" s="46">
        <v>0</v>
      </c>
      <c r="C510" s="46">
        <v>22</v>
      </c>
      <c r="D510" s="46">
        <v>30.5</v>
      </c>
      <c r="E510" s="47">
        <f t="shared" si="20"/>
        <v>26.25</v>
      </c>
      <c r="K510" s="6">
        <f t="shared" si="21"/>
        <v>8.5</v>
      </c>
      <c r="N510" s="7"/>
      <c r="O510" s="8"/>
      <c r="P510" s="8"/>
      <c r="Q510" s="8"/>
      <c r="R510" s="9"/>
      <c r="S510" s="8"/>
    </row>
    <row r="511" spans="1:19" x14ac:dyDescent="0.2">
      <c r="A511" s="45">
        <v>36156</v>
      </c>
      <c r="B511" s="46">
        <v>2</v>
      </c>
      <c r="C511" s="46">
        <v>22</v>
      </c>
      <c r="D511" s="46">
        <v>30</v>
      </c>
      <c r="E511" s="47">
        <f t="shared" si="20"/>
        <v>26</v>
      </c>
      <c r="K511" s="6">
        <f t="shared" si="21"/>
        <v>8</v>
      </c>
      <c r="N511" s="7"/>
      <c r="O511" s="8"/>
      <c r="P511" s="8"/>
      <c r="Q511" s="8"/>
      <c r="R511" s="9"/>
      <c r="S511" s="8"/>
    </row>
    <row r="512" spans="1:19" x14ac:dyDescent="0.2">
      <c r="A512" s="45">
        <v>36157</v>
      </c>
      <c r="B512" s="46">
        <v>38</v>
      </c>
      <c r="C512" s="46">
        <v>23</v>
      </c>
      <c r="D512" s="46">
        <v>29</v>
      </c>
      <c r="E512" s="47">
        <f t="shared" si="20"/>
        <v>26</v>
      </c>
      <c r="K512" s="6">
        <f t="shared" si="21"/>
        <v>6</v>
      </c>
      <c r="N512" s="7"/>
      <c r="O512" s="8"/>
      <c r="P512" s="8"/>
      <c r="Q512" s="8"/>
      <c r="R512" s="9"/>
      <c r="S512" s="8"/>
    </row>
    <row r="513" spans="1:19" x14ac:dyDescent="0.2">
      <c r="A513" s="45">
        <v>36158</v>
      </c>
      <c r="B513" s="46">
        <v>15</v>
      </c>
      <c r="C513" s="46">
        <v>23.5</v>
      </c>
      <c r="D513" s="46">
        <v>31</v>
      </c>
      <c r="E513" s="47">
        <f t="shared" si="20"/>
        <v>27.25</v>
      </c>
      <c r="K513" s="6">
        <f t="shared" si="21"/>
        <v>7.5</v>
      </c>
      <c r="N513" s="7"/>
      <c r="O513" s="8"/>
      <c r="P513" s="8"/>
      <c r="Q513" s="8"/>
      <c r="R513" s="9"/>
      <c r="S513" s="8"/>
    </row>
    <row r="514" spans="1:19" x14ac:dyDescent="0.2">
      <c r="A514" s="45">
        <v>36159</v>
      </c>
      <c r="B514" s="46">
        <v>14</v>
      </c>
      <c r="C514" s="46">
        <v>24</v>
      </c>
      <c r="D514" s="46">
        <v>30.5</v>
      </c>
      <c r="E514" s="47">
        <f t="shared" si="20"/>
        <v>27.25</v>
      </c>
      <c r="K514" s="6">
        <f t="shared" si="21"/>
        <v>6.5</v>
      </c>
      <c r="N514" s="7"/>
      <c r="O514" s="8"/>
      <c r="P514" s="8"/>
      <c r="Q514" s="8"/>
      <c r="R514" s="9"/>
      <c r="S514" s="8"/>
    </row>
    <row r="515" spans="1:19" ht="15.75" x14ac:dyDescent="0.25">
      <c r="A515" s="45">
        <v>36160</v>
      </c>
      <c r="B515" s="46">
        <v>0</v>
      </c>
      <c r="C515" s="46">
        <v>23.5</v>
      </c>
      <c r="D515" s="46">
        <v>29</v>
      </c>
      <c r="E515" s="47">
        <f t="shared" si="20"/>
        <v>26.25</v>
      </c>
      <c r="F515" s="48">
        <v>36130</v>
      </c>
      <c r="G515" s="49">
        <f>SUM(B485:B515)</f>
        <v>698</v>
      </c>
      <c r="H515" s="49">
        <f>AVERAGE(C485:C515)</f>
        <v>23.322580645161292</v>
      </c>
      <c r="I515" s="49">
        <f>AVERAGE(D485:D515)</f>
        <v>28.79032258064516</v>
      </c>
      <c r="J515" s="49">
        <f>AVERAGE(H515:I515)</f>
        <v>26.056451612903224</v>
      </c>
      <c r="K515" s="6">
        <f t="shared" si="21"/>
        <v>5.5</v>
      </c>
      <c r="L515" s="49">
        <f>AVERAGE(K485:K515)</f>
        <v>5.467741935483871</v>
      </c>
      <c r="N515" s="7"/>
      <c r="O515" s="8"/>
      <c r="P515" s="8"/>
      <c r="Q515" s="8"/>
      <c r="R515" s="9"/>
      <c r="S515" s="8"/>
    </row>
    <row r="516" spans="1:19" x14ac:dyDescent="0.2">
      <c r="A516" s="53">
        <v>36161</v>
      </c>
      <c r="B516" s="54">
        <v>17</v>
      </c>
      <c r="C516" s="54">
        <v>24</v>
      </c>
      <c r="D516" s="54">
        <v>31</v>
      </c>
      <c r="E516" s="55">
        <f t="shared" si="20"/>
        <v>27.5</v>
      </c>
      <c r="K516" s="6">
        <f t="shared" si="21"/>
        <v>7</v>
      </c>
      <c r="N516" s="7"/>
      <c r="O516" s="8"/>
      <c r="P516" s="8"/>
      <c r="Q516" s="8"/>
      <c r="R516" s="9"/>
      <c r="S516" s="8"/>
    </row>
    <row r="517" spans="1:19" x14ac:dyDescent="0.2">
      <c r="A517" s="53">
        <v>36162</v>
      </c>
      <c r="B517" s="54">
        <v>95</v>
      </c>
      <c r="C517" s="54">
        <v>24</v>
      </c>
      <c r="D517" s="54">
        <v>30.5</v>
      </c>
      <c r="E517" s="55">
        <f t="shared" si="20"/>
        <v>27.25</v>
      </c>
      <c r="K517" s="6">
        <f t="shared" si="21"/>
        <v>6.5</v>
      </c>
      <c r="N517" s="7"/>
      <c r="O517" s="8"/>
      <c r="P517" s="8"/>
      <c r="Q517" s="8"/>
      <c r="R517" s="9"/>
      <c r="S517" s="8"/>
    </row>
    <row r="518" spans="1:19" x14ac:dyDescent="0.2">
      <c r="A518" s="53">
        <v>36163</v>
      </c>
      <c r="B518" s="54">
        <v>23</v>
      </c>
      <c r="C518" s="54">
        <v>23</v>
      </c>
      <c r="D518" s="54">
        <v>30</v>
      </c>
      <c r="E518" s="55">
        <f t="shared" si="20"/>
        <v>26.5</v>
      </c>
      <c r="K518" s="6">
        <f t="shared" si="21"/>
        <v>7</v>
      </c>
      <c r="N518" s="7"/>
      <c r="O518" s="8"/>
      <c r="P518" s="8"/>
      <c r="Q518" s="8"/>
      <c r="R518" s="9"/>
      <c r="S518" s="8"/>
    </row>
    <row r="519" spans="1:19" x14ac:dyDescent="0.2">
      <c r="A519" s="53">
        <v>36164</v>
      </c>
      <c r="B519" s="54">
        <v>5</v>
      </c>
      <c r="C519" s="54">
        <v>22.5</v>
      </c>
      <c r="D519" s="54">
        <v>31</v>
      </c>
      <c r="E519" s="55">
        <f t="shared" si="20"/>
        <v>26.75</v>
      </c>
      <c r="K519" s="6">
        <f t="shared" si="21"/>
        <v>8.5</v>
      </c>
      <c r="N519" s="7"/>
      <c r="O519" s="8"/>
      <c r="P519" s="8"/>
      <c r="Q519" s="8"/>
      <c r="R519" s="9"/>
      <c r="S519" s="8"/>
    </row>
    <row r="520" spans="1:19" x14ac:dyDescent="0.2">
      <c r="A520" s="53">
        <v>36165</v>
      </c>
      <c r="B520" s="54">
        <v>3</v>
      </c>
      <c r="C520" s="54">
        <v>22</v>
      </c>
      <c r="D520" s="54">
        <v>31</v>
      </c>
      <c r="E520" s="55">
        <f t="shared" ref="E520:E583" si="22">AVERAGE(C520:D520)</f>
        <v>26.5</v>
      </c>
      <c r="K520" s="6">
        <f t="shared" ref="K520:K583" si="23">D520-C520</f>
        <v>9</v>
      </c>
      <c r="N520" s="7"/>
      <c r="O520" s="8"/>
      <c r="P520" s="8"/>
      <c r="Q520" s="8"/>
      <c r="R520" s="9"/>
      <c r="S520" s="8"/>
    </row>
    <row r="521" spans="1:19" x14ac:dyDescent="0.2">
      <c r="A521" s="53">
        <v>36166</v>
      </c>
      <c r="B521" s="54">
        <v>57</v>
      </c>
      <c r="C521" s="54">
        <v>22</v>
      </c>
      <c r="D521" s="54">
        <v>30</v>
      </c>
      <c r="E521" s="55">
        <f t="shared" si="22"/>
        <v>26</v>
      </c>
      <c r="K521" s="6">
        <f t="shared" si="23"/>
        <v>8</v>
      </c>
      <c r="N521" s="7"/>
      <c r="O521" s="8"/>
      <c r="P521" s="8"/>
      <c r="Q521" s="8"/>
      <c r="R521" s="9"/>
      <c r="S521" s="8"/>
    </row>
    <row r="522" spans="1:19" x14ac:dyDescent="0.2">
      <c r="A522" s="53">
        <v>36167</v>
      </c>
      <c r="B522" s="54">
        <v>0</v>
      </c>
      <c r="C522" s="54">
        <v>22</v>
      </c>
      <c r="D522" s="54">
        <v>30.5</v>
      </c>
      <c r="E522" s="55">
        <f t="shared" si="22"/>
        <v>26.25</v>
      </c>
      <c r="K522" s="6">
        <f t="shared" si="23"/>
        <v>8.5</v>
      </c>
      <c r="N522" s="7"/>
      <c r="O522" s="8"/>
      <c r="P522" s="8"/>
      <c r="Q522" s="8"/>
      <c r="R522" s="9"/>
      <c r="S522" s="8"/>
    </row>
    <row r="523" spans="1:19" x14ac:dyDescent="0.2">
      <c r="A523" s="53">
        <v>36168</v>
      </c>
      <c r="B523" s="54">
        <v>0</v>
      </c>
      <c r="C523" s="54">
        <v>22</v>
      </c>
      <c r="D523" s="54">
        <v>32</v>
      </c>
      <c r="E523" s="55">
        <f t="shared" si="22"/>
        <v>27</v>
      </c>
      <c r="K523" s="6">
        <f t="shared" si="23"/>
        <v>10</v>
      </c>
      <c r="N523" s="7"/>
      <c r="O523" s="8"/>
      <c r="P523" s="8"/>
      <c r="Q523" s="8"/>
      <c r="R523" s="9"/>
      <c r="S523" s="8"/>
    </row>
    <row r="524" spans="1:19" x14ac:dyDescent="0.2">
      <c r="A524" s="53">
        <v>36169</v>
      </c>
      <c r="B524" s="54">
        <v>0</v>
      </c>
      <c r="C524" s="54">
        <v>22.5</v>
      </c>
      <c r="D524" s="54">
        <v>32</v>
      </c>
      <c r="E524" s="55">
        <f t="shared" si="22"/>
        <v>27.25</v>
      </c>
      <c r="K524" s="6">
        <f t="shared" si="23"/>
        <v>9.5</v>
      </c>
      <c r="N524" s="7"/>
      <c r="O524" s="8"/>
      <c r="P524" s="8"/>
      <c r="Q524" s="8"/>
      <c r="R524" s="9"/>
      <c r="S524" s="8"/>
    </row>
    <row r="525" spans="1:19" x14ac:dyDescent="0.2">
      <c r="A525" s="53">
        <v>36170</v>
      </c>
      <c r="B525" s="54">
        <v>0</v>
      </c>
      <c r="C525" s="54">
        <v>23</v>
      </c>
      <c r="D525" s="54">
        <v>32</v>
      </c>
      <c r="E525" s="55">
        <f t="shared" si="22"/>
        <v>27.5</v>
      </c>
      <c r="K525" s="6">
        <f t="shared" si="23"/>
        <v>9</v>
      </c>
      <c r="N525" s="7"/>
      <c r="O525" s="8"/>
      <c r="P525" s="8"/>
      <c r="Q525" s="8"/>
      <c r="R525" s="9"/>
      <c r="S525" s="8"/>
    </row>
    <row r="526" spans="1:19" x14ac:dyDescent="0.2">
      <c r="A526" s="53">
        <v>36171</v>
      </c>
      <c r="B526" s="54">
        <v>0</v>
      </c>
      <c r="C526" s="54">
        <v>23</v>
      </c>
      <c r="D526" s="54">
        <v>32</v>
      </c>
      <c r="E526" s="55">
        <f t="shared" si="22"/>
        <v>27.5</v>
      </c>
      <c r="K526" s="6">
        <f t="shared" si="23"/>
        <v>9</v>
      </c>
      <c r="N526" s="7"/>
      <c r="O526" s="8"/>
      <c r="P526" s="8"/>
      <c r="Q526" s="8"/>
      <c r="R526" s="9"/>
      <c r="S526" s="8"/>
    </row>
    <row r="527" spans="1:19" x14ac:dyDescent="0.2">
      <c r="A527" s="53">
        <v>36172</v>
      </c>
      <c r="B527" s="54">
        <v>47</v>
      </c>
      <c r="C527" s="54">
        <v>23</v>
      </c>
      <c r="D527" s="54">
        <v>29</v>
      </c>
      <c r="E527" s="55">
        <f t="shared" si="22"/>
        <v>26</v>
      </c>
      <c r="K527" s="6">
        <f t="shared" si="23"/>
        <v>6</v>
      </c>
      <c r="N527" s="7"/>
      <c r="O527" s="8"/>
      <c r="P527" s="8"/>
      <c r="Q527" s="8"/>
      <c r="R527" s="9"/>
      <c r="S527" s="8"/>
    </row>
    <row r="528" spans="1:19" x14ac:dyDescent="0.2">
      <c r="A528" s="53">
        <v>36173</v>
      </c>
      <c r="B528" s="54">
        <v>33</v>
      </c>
      <c r="C528" s="54">
        <v>23</v>
      </c>
      <c r="D528" s="54">
        <v>32</v>
      </c>
      <c r="E528" s="55">
        <f t="shared" si="22"/>
        <v>27.5</v>
      </c>
      <c r="K528" s="6">
        <f t="shared" si="23"/>
        <v>9</v>
      </c>
      <c r="N528" s="7"/>
      <c r="O528" s="8"/>
      <c r="P528" s="8"/>
      <c r="Q528" s="8"/>
      <c r="R528" s="9"/>
      <c r="S528" s="8"/>
    </row>
    <row r="529" spans="1:19" x14ac:dyDescent="0.2">
      <c r="A529" s="53">
        <v>36174</v>
      </c>
      <c r="B529" s="54">
        <v>8.5</v>
      </c>
      <c r="C529" s="54">
        <v>22</v>
      </c>
      <c r="D529" s="54">
        <v>30</v>
      </c>
      <c r="E529" s="55">
        <f t="shared" si="22"/>
        <v>26</v>
      </c>
      <c r="K529" s="6">
        <f t="shared" si="23"/>
        <v>8</v>
      </c>
      <c r="N529" s="7"/>
      <c r="O529" s="8"/>
      <c r="P529" s="8"/>
      <c r="Q529" s="8"/>
      <c r="R529" s="9"/>
      <c r="S529" s="8"/>
    </row>
    <row r="530" spans="1:19" x14ac:dyDescent="0.2">
      <c r="A530" s="53">
        <v>36175</v>
      </c>
      <c r="B530" s="54">
        <v>3.5</v>
      </c>
      <c r="C530" s="54">
        <v>23</v>
      </c>
      <c r="D530" s="54">
        <v>31</v>
      </c>
      <c r="E530" s="55">
        <f t="shared" si="22"/>
        <v>27</v>
      </c>
      <c r="K530" s="6">
        <f t="shared" si="23"/>
        <v>8</v>
      </c>
      <c r="N530" s="7"/>
      <c r="O530" s="8"/>
      <c r="P530" s="8"/>
      <c r="Q530" s="8"/>
      <c r="R530" s="9"/>
      <c r="S530" s="8"/>
    </row>
    <row r="531" spans="1:19" x14ac:dyDescent="0.2">
      <c r="A531" s="53">
        <v>36176</v>
      </c>
      <c r="B531" s="54">
        <v>4.5</v>
      </c>
      <c r="C531" s="54">
        <v>23.5</v>
      </c>
      <c r="D531" s="54">
        <v>31.5</v>
      </c>
      <c r="E531" s="55">
        <f t="shared" si="22"/>
        <v>27.5</v>
      </c>
      <c r="K531" s="6">
        <f t="shared" si="23"/>
        <v>8</v>
      </c>
      <c r="N531" s="7"/>
      <c r="O531" s="8"/>
      <c r="P531" s="8"/>
      <c r="Q531" s="8"/>
      <c r="R531" s="9"/>
      <c r="S531" s="8"/>
    </row>
    <row r="532" spans="1:19" x14ac:dyDescent="0.2">
      <c r="A532" s="53">
        <v>36177</v>
      </c>
      <c r="B532" s="54">
        <v>0</v>
      </c>
      <c r="C532" s="54">
        <v>23</v>
      </c>
      <c r="D532" s="54">
        <v>31</v>
      </c>
      <c r="E532" s="55">
        <f t="shared" si="22"/>
        <v>27</v>
      </c>
      <c r="K532" s="6">
        <f t="shared" si="23"/>
        <v>8</v>
      </c>
      <c r="N532" s="7"/>
      <c r="O532" s="8"/>
      <c r="P532" s="8"/>
      <c r="Q532" s="8"/>
      <c r="R532" s="9"/>
      <c r="S532" s="8"/>
    </row>
    <row r="533" spans="1:19" x14ac:dyDescent="0.2">
      <c r="A533" s="53">
        <v>36178</v>
      </c>
      <c r="B533" s="54">
        <v>0</v>
      </c>
      <c r="C533" s="54">
        <v>22</v>
      </c>
      <c r="D533" s="54">
        <v>31</v>
      </c>
      <c r="E533" s="55">
        <f t="shared" si="22"/>
        <v>26.5</v>
      </c>
      <c r="K533" s="6">
        <f t="shared" si="23"/>
        <v>9</v>
      </c>
      <c r="N533" s="7"/>
      <c r="O533" s="8"/>
      <c r="P533" s="8"/>
      <c r="Q533" s="8"/>
      <c r="R533" s="9"/>
      <c r="S533" s="8"/>
    </row>
    <row r="534" spans="1:19" x14ac:dyDescent="0.2">
      <c r="A534" s="53">
        <v>36179</v>
      </c>
      <c r="B534" s="54">
        <v>12</v>
      </c>
      <c r="C534" s="54">
        <v>22</v>
      </c>
      <c r="D534" s="54">
        <v>31.5</v>
      </c>
      <c r="E534" s="55">
        <f t="shared" si="22"/>
        <v>26.75</v>
      </c>
      <c r="K534" s="6">
        <f t="shared" si="23"/>
        <v>9.5</v>
      </c>
      <c r="N534" s="7"/>
      <c r="O534" s="8"/>
      <c r="P534" s="8"/>
      <c r="Q534" s="8"/>
      <c r="R534" s="9"/>
      <c r="S534" s="8"/>
    </row>
    <row r="535" spans="1:19" x14ac:dyDescent="0.2">
      <c r="A535" s="53">
        <v>36180</v>
      </c>
      <c r="B535" s="54">
        <v>0</v>
      </c>
      <c r="C535" s="54">
        <v>24</v>
      </c>
      <c r="D535" s="54">
        <v>32</v>
      </c>
      <c r="E535" s="55">
        <f t="shared" si="22"/>
        <v>28</v>
      </c>
      <c r="K535" s="6">
        <f t="shared" si="23"/>
        <v>8</v>
      </c>
      <c r="N535" s="7"/>
      <c r="O535" s="8"/>
      <c r="P535" s="8"/>
      <c r="Q535" s="8"/>
      <c r="R535" s="9"/>
      <c r="S535" s="8"/>
    </row>
    <row r="536" spans="1:19" x14ac:dyDescent="0.2">
      <c r="A536" s="53">
        <v>36181</v>
      </c>
      <c r="B536" s="54">
        <v>0</v>
      </c>
      <c r="C536" s="54">
        <v>23.5</v>
      </c>
      <c r="D536" s="54">
        <v>29</v>
      </c>
      <c r="E536" s="55">
        <f t="shared" si="22"/>
        <v>26.25</v>
      </c>
      <c r="K536" s="6">
        <f t="shared" si="23"/>
        <v>5.5</v>
      </c>
      <c r="N536" s="7"/>
      <c r="O536" s="8"/>
      <c r="P536" s="8"/>
      <c r="Q536" s="8"/>
      <c r="R536" s="9"/>
      <c r="S536" s="8"/>
    </row>
    <row r="537" spans="1:19" x14ac:dyDescent="0.2">
      <c r="A537" s="53">
        <v>36182</v>
      </c>
      <c r="B537" s="54">
        <v>0</v>
      </c>
      <c r="C537" s="54">
        <v>23</v>
      </c>
      <c r="D537" s="54">
        <v>32.5</v>
      </c>
      <c r="E537" s="55">
        <f t="shared" si="22"/>
        <v>27.75</v>
      </c>
      <c r="K537" s="6">
        <f t="shared" si="23"/>
        <v>9.5</v>
      </c>
      <c r="N537" s="7"/>
      <c r="O537" s="8"/>
      <c r="P537" s="8"/>
      <c r="Q537" s="8"/>
      <c r="R537" s="9"/>
      <c r="S537" s="8"/>
    </row>
    <row r="538" spans="1:19" x14ac:dyDescent="0.2">
      <c r="A538" s="53">
        <v>36183</v>
      </c>
      <c r="B538" s="54">
        <v>13</v>
      </c>
      <c r="C538" s="54">
        <v>23</v>
      </c>
      <c r="D538" s="54">
        <v>30</v>
      </c>
      <c r="E538" s="55">
        <f t="shared" si="22"/>
        <v>26.5</v>
      </c>
      <c r="K538" s="6">
        <f t="shared" si="23"/>
        <v>7</v>
      </c>
      <c r="N538" s="7"/>
      <c r="O538" s="8"/>
      <c r="P538" s="8"/>
      <c r="Q538" s="8"/>
      <c r="R538" s="9"/>
      <c r="S538" s="8"/>
    </row>
    <row r="539" spans="1:19" x14ac:dyDescent="0.2">
      <c r="A539" s="53">
        <v>36184</v>
      </c>
      <c r="B539" s="54">
        <v>6</v>
      </c>
      <c r="C539" s="54">
        <v>23</v>
      </c>
      <c r="D539" s="54">
        <v>29</v>
      </c>
      <c r="E539" s="55">
        <f t="shared" si="22"/>
        <v>26</v>
      </c>
      <c r="K539" s="6">
        <f t="shared" si="23"/>
        <v>6</v>
      </c>
      <c r="N539" s="7"/>
      <c r="O539" s="8"/>
      <c r="P539" s="8"/>
      <c r="Q539" s="8"/>
      <c r="R539" s="9"/>
      <c r="S539" s="8"/>
    </row>
    <row r="540" spans="1:19" x14ac:dyDescent="0.2">
      <c r="A540" s="53">
        <v>36185</v>
      </c>
      <c r="B540" s="54">
        <v>0</v>
      </c>
      <c r="C540" s="54">
        <v>23</v>
      </c>
      <c r="D540" s="54">
        <v>30.5</v>
      </c>
      <c r="E540" s="55">
        <f t="shared" si="22"/>
        <v>26.75</v>
      </c>
      <c r="K540" s="6">
        <f t="shared" si="23"/>
        <v>7.5</v>
      </c>
      <c r="N540" s="7"/>
      <c r="O540" s="8"/>
      <c r="P540" s="8"/>
      <c r="Q540" s="8"/>
      <c r="R540" s="9"/>
      <c r="S540" s="8"/>
    </row>
    <row r="541" spans="1:19" x14ac:dyDescent="0.2">
      <c r="A541" s="53">
        <v>36186</v>
      </c>
      <c r="B541" s="54">
        <v>4</v>
      </c>
      <c r="C541" s="54">
        <v>22.5</v>
      </c>
      <c r="D541" s="54">
        <v>31</v>
      </c>
      <c r="E541" s="55">
        <f t="shared" si="22"/>
        <v>26.75</v>
      </c>
      <c r="K541" s="6">
        <f t="shared" si="23"/>
        <v>8.5</v>
      </c>
      <c r="N541" s="7"/>
      <c r="O541" s="8"/>
      <c r="P541" s="8"/>
      <c r="Q541" s="8"/>
      <c r="R541" s="9"/>
      <c r="S541" s="8"/>
    </row>
    <row r="542" spans="1:19" x14ac:dyDescent="0.2">
      <c r="A542" s="53">
        <v>36187</v>
      </c>
      <c r="B542" s="54">
        <v>20</v>
      </c>
      <c r="C542" s="54">
        <v>22.5</v>
      </c>
      <c r="D542" s="54">
        <v>31.5</v>
      </c>
      <c r="E542" s="55">
        <f t="shared" si="22"/>
        <v>27</v>
      </c>
      <c r="K542" s="6">
        <f t="shared" si="23"/>
        <v>9</v>
      </c>
      <c r="N542" s="7"/>
      <c r="O542" s="8"/>
      <c r="P542" s="8"/>
      <c r="Q542" s="8"/>
      <c r="R542" s="9"/>
      <c r="S542" s="8"/>
    </row>
    <row r="543" spans="1:19" x14ac:dyDescent="0.2">
      <c r="A543" s="53">
        <v>36188</v>
      </c>
      <c r="B543" s="54">
        <v>11</v>
      </c>
      <c r="C543" s="54">
        <v>23</v>
      </c>
      <c r="D543" s="54">
        <v>33</v>
      </c>
      <c r="E543" s="55">
        <f t="shared" si="22"/>
        <v>28</v>
      </c>
      <c r="K543" s="6">
        <f t="shared" si="23"/>
        <v>10</v>
      </c>
      <c r="N543" s="7"/>
      <c r="O543" s="8"/>
      <c r="P543" s="8"/>
      <c r="Q543" s="8"/>
      <c r="R543" s="9"/>
      <c r="S543" s="8"/>
    </row>
    <row r="544" spans="1:19" x14ac:dyDescent="0.2">
      <c r="A544" s="53">
        <v>36189</v>
      </c>
      <c r="B544" s="54">
        <v>32</v>
      </c>
      <c r="C544" s="54">
        <v>23.5</v>
      </c>
      <c r="D544" s="54">
        <v>32</v>
      </c>
      <c r="E544" s="55">
        <f t="shared" si="22"/>
        <v>27.75</v>
      </c>
      <c r="K544" s="6">
        <f t="shared" si="23"/>
        <v>8.5</v>
      </c>
      <c r="N544" s="7"/>
      <c r="O544" s="8"/>
      <c r="P544" s="8"/>
      <c r="Q544" s="8"/>
      <c r="R544" s="9"/>
      <c r="S544" s="8"/>
    </row>
    <row r="545" spans="1:19" x14ac:dyDescent="0.2">
      <c r="A545" s="53">
        <v>36190</v>
      </c>
      <c r="B545" s="54">
        <v>2</v>
      </c>
      <c r="C545" s="54">
        <v>23</v>
      </c>
      <c r="D545" s="54">
        <v>32</v>
      </c>
      <c r="E545" s="55">
        <f t="shared" si="22"/>
        <v>27.5</v>
      </c>
      <c r="K545" s="6">
        <f t="shared" si="23"/>
        <v>9</v>
      </c>
      <c r="N545" s="7"/>
      <c r="O545" s="8"/>
      <c r="P545" s="8"/>
      <c r="Q545" s="8"/>
      <c r="R545" s="9"/>
      <c r="S545" s="8"/>
    </row>
    <row r="546" spans="1:19" ht="15.75" x14ac:dyDescent="0.25">
      <c r="A546" s="53">
        <v>36191</v>
      </c>
      <c r="B546" s="54">
        <v>0</v>
      </c>
      <c r="C546" s="54">
        <v>22</v>
      </c>
      <c r="D546" s="54">
        <v>32</v>
      </c>
      <c r="E546" s="55">
        <f t="shared" si="22"/>
        <v>27</v>
      </c>
      <c r="F546" s="56">
        <v>36161</v>
      </c>
      <c r="G546" s="57">
        <f>SUM(B516:B546)</f>
        <v>396.5</v>
      </c>
      <c r="H546" s="57">
        <f>AVERAGE(C516:C546)</f>
        <v>22.822580645161292</v>
      </c>
      <c r="I546" s="57">
        <f>AVERAGE(D516:D546)</f>
        <v>31.080645161290324</v>
      </c>
      <c r="J546" s="57">
        <f>AVERAGE(H546:I546)</f>
        <v>26.951612903225808</v>
      </c>
      <c r="K546" s="6">
        <f t="shared" si="23"/>
        <v>10</v>
      </c>
      <c r="L546" s="57">
        <f>AVERAGE(K516:K546)</f>
        <v>8.258064516129032</v>
      </c>
      <c r="N546" s="7"/>
      <c r="O546" s="8"/>
      <c r="P546" s="8"/>
      <c r="Q546" s="8"/>
      <c r="R546" s="9"/>
      <c r="S546" s="8"/>
    </row>
    <row r="547" spans="1:19" x14ac:dyDescent="0.2">
      <c r="A547" s="58">
        <v>36192</v>
      </c>
      <c r="B547" s="59">
        <v>10</v>
      </c>
      <c r="C547" s="59">
        <v>23</v>
      </c>
      <c r="D547" s="59">
        <v>30.5</v>
      </c>
      <c r="E547" s="60">
        <f t="shared" si="22"/>
        <v>26.75</v>
      </c>
      <c r="K547" s="6">
        <f t="shared" si="23"/>
        <v>7.5</v>
      </c>
      <c r="N547" s="7"/>
      <c r="O547" s="8"/>
      <c r="P547" s="8"/>
      <c r="Q547" s="8"/>
      <c r="R547" s="9"/>
      <c r="S547" s="8"/>
    </row>
    <row r="548" spans="1:19" x14ac:dyDescent="0.2">
      <c r="A548" s="58">
        <v>36193</v>
      </c>
      <c r="B548" s="59">
        <v>10</v>
      </c>
      <c r="C548" s="59">
        <v>23</v>
      </c>
      <c r="D548" s="59">
        <v>30</v>
      </c>
      <c r="E548" s="60">
        <f t="shared" si="22"/>
        <v>26.5</v>
      </c>
      <c r="K548" s="6">
        <f t="shared" si="23"/>
        <v>7</v>
      </c>
      <c r="N548" s="7"/>
      <c r="O548" s="8"/>
      <c r="P548" s="8"/>
      <c r="Q548" s="8"/>
      <c r="R548" s="9"/>
      <c r="S548" s="8"/>
    </row>
    <row r="549" spans="1:19" x14ac:dyDescent="0.2">
      <c r="A549" s="58">
        <v>36194</v>
      </c>
      <c r="B549" s="59">
        <v>3</v>
      </c>
      <c r="C549" s="59">
        <v>22</v>
      </c>
      <c r="D549" s="59">
        <v>32</v>
      </c>
      <c r="E549" s="60">
        <f t="shared" si="22"/>
        <v>27</v>
      </c>
      <c r="K549" s="6">
        <f t="shared" si="23"/>
        <v>10</v>
      </c>
      <c r="N549" s="7"/>
      <c r="O549" s="8"/>
      <c r="P549" s="8"/>
      <c r="Q549" s="8"/>
      <c r="R549" s="9"/>
      <c r="S549" s="8"/>
    </row>
    <row r="550" spans="1:19" x14ac:dyDescent="0.2">
      <c r="A550" s="58">
        <v>36195</v>
      </c>
      <c r="B550" s="59">
        <v>0</v>
      </c>
      <c r="C550" s="59">
        <v>22</v>
      </c>
      <c r="D550" s="59">
        <v>31</v>
      </c>
      <c r="E550" s="60">
        <f t="shared" si="22"/>
        <v>26.5</v>
      </c>
      <c r="K550" s="6">
        <f t="shared" si="23"/>
        <v>9</v>
      </c>
      <c r="N550" s="7"/>
      <c r="O550" s="8"/>
      <c r="P550" s="8"/>
      <c r="Q550" s="8"/>
      <c r="R550" s="9"/>
      <c r="S550" s="8"/>
    </row>
    <row r="551" spans="1:19" x14ac:dyDescent="0.2">
      <c r="A551" s="58">
        <v>36196</v>
      </c>
      <c r="B551" s="59">
        <v>1</v>
      </c>
      <c r="C551" s="59">
        <v>22.5</v>
      </c>
      <c r="D551" s="59">
        <v>33</v>
      </c>
      <c r="E551" s="60">
        <f t="shared" si="22"/>
        <v>27.75</v>
      </c>
      <c r="K551" s="6">
        <f t="shared" si="23"/>
        <v>10.5</v>
      </c>
      <c r="N551" s="7"/>
      <c r="O551" s="8"/>
      <c r="P551" s="8"/>
      <c r="Q551" s="8"/>
      <c r="R551" s="9"/>
      <c r="S551" s="8"/>
    </row>
    <row r="552" spans="1:19" x14ac:dyDescent="0.2">
      <c r="A552" s="58">
        <v>36197</v>
      </c>
      <c r="B552" s="59">
        <v>0</v>
      </c>
      <c r="C552" s="59">
        <v>23</v>
      </c>
      <c r="D552" s="59">
        <v>32</v>
      </c>
      <c r="E552" s="60">
        <f t="shared" si="22"/>
        <v>27.5</v>
      </c>
      <c r="K552" s="6">
        <f t="shared" si="23"/>
        <v>9</v>
      </c>
      <c r="N552" s="7"/>
      <c r="O552" s="8"/>
      <c r="P552" s="8"/>
      <c r="Q552" s="8"/>
      <c r="R552" s="9"/>
      <c r="S552" s="8"/>
    </row>
    <row r="553" spans="1:19" x14ac:dyDescent="0.2">
      <c r="A553" s="58">
        <v>36198</v>
      </c>
      <c r="B553" s="59">
        <v>23</v>
      </c>
      <c r="C553" s="59">
        <v>23</v>
      </c>
      <c r="D553" s="59">
        <v>32.5</v>
      </c>
      <c r="E553" s="60">
        <f t="shared" si="22"/>
        <v>27.75</v>
      </c>
      <c r="K553" s="6">
        <f t="shared" si="23"/>
        <v>9.5</v>
      </c>
      <c r="N553" s="7"/>
      <c r="O553" s="8"/>
      <c r="P553" s="8"/>
      <c r="Q553" s="8"/>
      <c r="R553" s="9"/>
      <c r="S553" s="8"/>
    </row>
    <row r="554" spans="1:19" x14ac:dyDescent="0.2">
      <c r="A554" s="58">
        <v>36199</v>
      </c>
      <c r="B554" s="59">
        <v>0</v>
      </c>
      <c r="C554" s="59">
        <v>23</v>
      </c>
      <c r="D554" s="59">
        <v>32</v>
      </c>
      <c r="E554" s="60">
        <f t="shared" si="22"/>
        <v>27.5</v>
      </c>
      <c r="K554" s="6">
        <f t="shared" si="23"/>
        <v>9</v>
      </c>
      <c r="N554" s="7"/>
      <c r="O554" s="8"/>
      <c r="P554" s="8"/>
      <c r="Q554" s="8"/>
      <c r="R554" s="9"/>
      <c r="S554" s="8"/>
    </row>
    <row r="555" spans="1:19" x14ac:dyDescent="0.2">
      <c r="A555" s="58">
        <v>36200</v>
      </c>
      <c r="B555" s="59">
        <v>0</v>
      </c>
      <c r="C555" s="59">
        <v>22</v>
      </c>
      <c r="D555" s="59">
        <v>32</v>
      </c>
      <c r="E555" s="60">
        <f t="shared" si="22"/>
        <v>27</v>
      </c>
      <c r="K555" s="6">
        <f t="shared" si="23"/>
        <v>10</v>
      </c>
      <c r="N555" s="7"/>
      <c r="O555" s="8"/>
      <c r="P555" s="8"/>
      <c r="Q555" s="8"/>
      <c r="R555" s="9"/>
      <c r="S555" s="8"/>
    </row>
    <row r="556" spans="1:19" x14ac:dyDescent="0.2">
      <c r="A556" s="58">
        <v>36201</v>
      </c>
      <c r="B556" s="59">
        <v>0</v>
      </c>
      <c r="C556" s="59">
        <v>23.5</v>
      </c>
      <c r="D556" s="59">
        <v>32</v>
      </c>
      <c r="E556" s="60">
        <f t="shared" si="22"/>
        <v>27.75</v>
      </c>
      <c r="K556" s="6">
        <f t="shared" si="23"/>
        <v>8.5</v>
      </c>
      <c r="N556" s="7"/>
      <c r="O556" s="8"/>
      <c r="P556" s="8"/>
      <c r="Q556" s="8"/>
      <c r="R556" s="9"/>
      <c r="S556" s="8"/>
    </row>
    <row r="557" spans="1:19" x14ac:dyDescent="0.2">
      <c r="A557" s="58">
        <v>36202</v>
      </c>
      <c r="B557" s="59">
        <v>0</v>
      </c>
      <c r="C557" s="59">
        <v>23.5</v>
      </c>
      <c r="D557" s="59">
        <v>32.5</v>
      </c>
      <c r="E557" s="60">
        <f t="shared" si="22"/>
        <v>28</v>
      </c>
      <c r="K557" s="6">
        <f t="shared" si="23"/>
        <v>9</v>
      </c>
      <c r="N557" s="7"/>
      <c r="O557" s="8"/>
      <c r="P557" s="8"/>
      <c r="Q557" s="8"/>
      <c r="R557" s="9"/>
      <c r="S557" s="8"/>
    </row>
    <row r="558" spans="1:19" x14ac:dyDescent="0.2">
      <c r="A558" s="58">
        <v>36203</v>
      </c>
      <c r="B558" s="59">
        <v>2</v>
      </c>
      <c r="C558" s="59">
        <v>23.5</v>
      </c>
      <c r="D558" s="59">
        <v>32.5</v>
      </c>
      <c r="E558" s="60">
        <f t="shared" si="22"/>
        <v>28</v>
      </c>
      <c r="K558" s="6">
        <f t="shared" si="23"/>
        <v>9</v>
      </c>
      <c r="N558" s="7"/>
      <c r="O558" s="8"/>
      <c r="P558" s="8"/>
      <c r="Q558" s="8"/>
      <c r="R558" s="9"/>
      <c r="S558" s="8"/>
    </row>
    <row r="559" spans="1:19" x14ac:dyDescent="0.2">
      <c r="A559" s="58">
        <v>36204</v>
      </c>
      <c r="B559" s="59">
        <v>8</v>
      </c>
      <c r="C559" s="59">
        <v>23</v>
      </c>
      <c r="D559" s="59">
        <v>33</v>
      </c>
      <c r="E559" s="60">
        <f t="shared" si="22"/>
        <v>28</v>
      </c>
      <c r="K559" s="6">
        <f t="shared" si="23"/>
        <v>10</v>
      </c>
      <c r="N559" s="7"/>
      <c r="O559" s="8"/>
      <c r="P559" s="8"/>
      <c r="Q559" s="8"/>
      <c r="R559" s="9"/>
      <c r="S559" s="8"/>
    </row>
    <row r="560" spans="1:19" x14ac:dyDescent="0.2">
      <c r="A560" s="58">
        <v>36205</v>
      </c>
      <c r="B560" s="59">
        <v>29</v>
      </c>
      <c r="C560" s="59">
        <v>23</v>
      </c>
      <c r="D560" s="59">
        <v>31</v>
      </c>
      <c r="E560" s="60">
        <f t="shared" si="22"/>
        <v>27</v>
      </c>
      <c r="K560" s="6">
        <f t="shared" si="23"/>
        <v>8</v>
      </c>
      <c r="N560" s="7"/>
      <c r="O560" s="8"/>
      <c r="P560" s="8"/>
      <c r="Q560" s="8"/>
      <c r="R560" s="9"/>
      <c r="S560" s="8"/>
    </row>
    <row r="561" spans="1:19" x14ac:dyDescent="0.2">
      <c r="A561" s="58">
        <v>36206</v>
      </c>
      <c r="B561" s="59">
        <v>9</v>
      </c>
      <c r="C561" s="59">
        <v>22</v>
      </c>
      <c r="D561" s="59">
        <v>30</v>
      </c>
      <c r="E561" s="60">
        <f t="shared" si="22"/>
        <v>26</v>
      </c>
      <c r="K561" s="6">
        <f t="shared" si="23"/>
        <v>8</v>
      </c>
      <c r="N561" s="7"/>
      <c r="O561" s="8"/>
      <c r="P561" s="8"/>
      <c r="Q561" s="8"/>
      <c r="R561" s="9"/>
      <c r="S561" s="8"/>
    </row>
    <row r="562" spans="1:19" x14ac:dyDescent="0.2">
      <c r="A562" s="58">
        <v>36207</v>
      </c>
      <c r="B562" s="59">
        <v>38</v>
      </c>
      <c r="C562" s="59">
        <v>23</v>
      </c>
      <c r="D562" s="59">
        <v>30</v>
      </c>
      <c r="E562" s="60">
        <f t="shared" si="22"/>
        <v>26.5</v>
      </c>
      <c r="K562" s="6">
        <f t="shared" si="23"/>
        <v>7</v>
      </c>
      <c r="N562" s="7"/>
      <c r="O562" s="8"/>
      <c r="P562" s="8"/>
      <c r="Q562" s="8"/>
      <c r="R562" s="9"/>
      <c r="S562" s="8"/>
    </row>
    <row r="563" spans="1:19" x14ac:dyDescent="0.2">
      <c r="A563" s="58">
        <v>36208</v>
      </c>
      <c r="B563" s="59">
        <v>30</v>
      </c>
      <c r="C563" s="59">
        <v>23</v>
      </c>
      <c r="D563" s="59">
        <v>29</v>
      </c>
      <c r="E563" s="60">
        <f t="shared" si="22"/>
        <v>26</v>
      </c>
      <c r="K563" s="6">
        <f t="shared" si="23"/>
        <v>6</v>
      </c>
      <c r="N563" s="7"/>
      <c r="O563" s="8"/>
      <c r="P563" s="8"/>
      <c r="Q563" s="8"/>
      <c r="R563" s="9"/>
      <c r="S563" s="8"/>
    </row>
    <row r="564" spans="1:19" x14ac:dyDescent="0.2">
      <c r="A564" s="58">
        <v>36209</v>
      </c>
      <c r="B564" s="59">
        <v>10</v>
      </c>
      <c r="C564" s="59">
        <v>22</v>
      </c>
      <c r="D564" s="59">
        <v>32</v>
      </c>
      <c r="E564" s="60">
        <f t="shared" si="22"/>
        <v>27</v>
      </c>
      <c r="K564" s="6">
        <f t="shared" si="23"/>
        <v>10</v>
      </c>
      <c r="N564" s="7"/>
      <c r="O564" s="8"/>
      <c r="P564" s="8"/>
      <c r="Q564" s="8"/>
      <c r="R564" s="9"/>
      <c r="S564" s="8"/>
    </row>
    <row r="565" spans="1:19" x14ac:dyDescent="0.2">
      <c r="A565" s="58">
        <v>36210</v>
      </c>
      <c r="B565" s="59">
        <v>8</v>
      </c>
      <c r="C565" s="59">
        <v>22</v>
      </c>
      <c r="D565" s="59">
        <v>31</v>
      </c>
      <c r="E565" s="60">
        <f t="shared" si="22"/>
        <v>26.5</v>
      </c>
      <c r="K565" s="6">
        <f t="shared" si="23"/>
        <v>9</v>
      </c>
      <c r="N565" s="7"/>
      <c r="O565" s="8"/>
      <c r="P565" s="8"/>
      <c r="Q565" s="8"/>
      <c r="R565" s="9"/>
      <c r="S565" s="8"/>
    </row>
    <row r="566" spans="1:19" x14ac:dyDescent="0.2">
      <c r="A566" s="58">
        <v>36211</v>
      </c>
      <c r="B566" s="59">
        <v>17</v>
      </c>
      <c r="C566" s="59">
        <v>23</v>
      </c>
      <c r="D566" s="59">
        <v>31</v>
      </c>
      <c r="E566" s="60">
        <f t="shared" si="22"/>
        <v>27</v>
      </c>
      <c r="K566" s="6">
        <f t="shared" si="23"/>
        <v>8</v>
      </c>
      <c r="N566" s="7"/>
      <c r="O566" s="8"/>
      <c r="P566" s="8"/>
      <c r="Q566" s="8"/>
      <c r="R566" s="9"/>
      <c r="S566" s="8"/>
    </row>
    <row r="567" spans="1:19" x14ac:dyDescent="0.2">
      <c r="A567" s="58">
        <v>36212</v>
      </c>
      <c r="B567" s="59">
        <v>3</v>
      </c>
      <c r="C567" s="59">
        <v>23</v>
      </c>
      <c r="D567" s="59">
        <v>31.5</v>
      </c>
      <c r="E567" s="60">
        <f t="shared" si="22"/>
        <v>27.25</v>
      </c>
      <c r="K567" s="6">
        <f t="shared" si="23"/>
        <v>8.5</v>
      </c>
      <c r="N567" s="7"/>
      <c r="O567" s="8"/>
      <c r="P567" s="8"/>
      <c r="Q567" s="8"/>
      <c r="R567" s="9"/>
      <c r="S567" s="8"/>
    </row>
    <row r="568" spans="1:19" x14ac:dyDescent="0.2">
      <c r="A568" s="58">
        <v>36213</v>
      </c>
      <c r="B568" s="59">
        <v>27</v>
      </c>
      <c r="C568" s="59">
        <v>22</v>
      </c>
      <c r="D568" s="59">
        <v>31.5</v>
      </c>
      <c r="E568" s="60">
        <f t="shared" si="22"/>
        <v>26.75</v>
      </c>
      <c r="K568" s="6">
        <f t="shared" si="23"/>
        <v>9.5</v>
      </c>
      <c r="N568" s="7"/>
      <c r="O568" s="8"/>
      <c r="P568" s="8"/>
      <c r="Q568" s="8"/>
      <c r="R568" s="9"/>
      <c r="S568" s="8"/>
    </row>
    <row r="569" spans="1:19" x14ac:dyDescent="0.2">
      <c r="A569" s="58">
        <v>36214</v>
      </c>
      <c r="B569" s="59">
        <v>65</v>
      </c>
      <c r="C569" s="59">
        <v>22</v>
      </c>
      <c r="D569" s="59">
        <v>32.5</v>
      </c>
      <c r="E569" s="60">
        <f t="shared" si="22"/>
        <v>27.25</v>
      </c>
      <c r="K569" s="6">
        <f t="shared" si="23"/>
        <v>10.5</v>
      </c>
      <c r="N569" s="7"/>
      <c r="O569" s="8"/>
      <c r="P569" s="8"/>
      <c r="Q569" s="8"/>
      <c r="R569" s="9"/>
      <c r="S569" s="8"/>
    </row>
    <row r="570" spans="1:19" x14ac:dyDescent="0.2">
      <c r="A570" s="58">
        <v>36215</v>
      </c>
      <c r="B570" s="59">
        <v>0</v>
      </c>
      <c r="C570" s="59">
        <v>23</v>
      </c>
      <c r="D570" s="59">
        <v>31.5</v>
      </c>
      <c r="E570" s="60">
        <f t="shared" si="22"/>
        <v>27.25</v>
      </c>
      <c r="K570" s="6">
        <f t="shared" si="23"/>
        <v>8.5</v>
      </c>
      <c r="N570" s="7"/>
      <c r="O570" s="8"/>
      <c r="P570" s="8"/>
      <c r="Q570" s="8"/>
      <c r="R570" s="9"/>
      <c r="S570" s="8"/>
    </row>
    <row r="571" spans="1:19" x14ac:dyDescent="0.2">
      <c r="A571" s="58">
        <v>36216</v>
      </c>
      <c r="B571" s="59">
        <v>0</v>
      </c>
      <c r="C571" s="59">
        <v>23</v>
      </c>
      <c r="D571" s="59">
        <v>32.5</v>
      </c>
      <c r="E571" s="60">
        <f t="shared" si="22"/>
        <v>27.75</v>
      </c>
      <c r="K571" s="6">
        <f t="shared" si="23"/>
        <v>9.5</v>
      </c>
      <c r="N571" s="7"/>
      <c r="O571" s="8"/>
      <c r="P571" s="8"/>
      <c r="Q571" s="8"/>
      <c r="R571" s="9"/>
      <c r="S571" s="8"/>
    </row>
    <row r="572" spans="1:19" x14ac:dyDescent="0.2">
      <c r="A572" s="58">
        <v>36217</v>
      </c>
      <c r="B572" s="59">
        <v>2</v>
      </c>
      <c r="C572" s="59">
        <v>22.5</v>
      </c>
      <c r="D572" s="59">
        <v>32.5</v>
      </c>
      <c r="E572" s="60">
        <f t="shared" si="22"/>
        <v>27.5</v>
      </c>
      <c r="K572" s="6">
        <f t="shared" si="23"/>
        <v>10</v>
      </c>
      <c r="N572" s="7"/>
      <c r="O572" s="8"/>
      <c r="P572" s="8"/>
      <c r="Q572" s="8"/>
      <c r="R572" s="9"/>
      <c r="S572" s="8"/>
    </row>
    <row r="573" spans="1:19" x14ac:dyDescent="0.2">
      <c r="A573" s="58">
        <v>36218</v>
      </c>
      <c r="B573" s="59">
        <v>8</v>
      </c>
      <c r="C573" s="59">
        <v>22.5</v>
      </c>
      <c r="D573" s="59">
        <v>33</v>
      </c>
      <c r="E573" s="60">
        <f t="shared" si="22"/>
        <v>27.75</v>
      </c>
      <c r="K573" s="6">
        <f t="shared" si="23"/>
        <v>10.5</v>
      </c>
      <c r="N573" s="7"/>
      <c r="O573" s="8"/>
      <c r="P573" s="8"/>
      <c r="Q573" s="8"/>
      <c r="R573" s="9"/>
      <c r="S573" s="8"/>
    </row>
    <row r="574" spans="1:19" ht="15.75" x14ac:dyDescent="0.25">
      <c r="A574" s="58">
        <v>36219</v>
      </c>
      <c r="B574" s="59">
        <v>18</v>
      </c>
      <c r="C574" s="59">
        <v>22.5</v>
      </c>
      <c r="D574" s="59">
        <v>33</v>
      </c>
      <c r="E574" s="60">
        <f t="shared" si="22"/>
        <v>27.75</v>
      </c>
      <c r="F574" s="61">
        <v>36192</v>
      </c>
      <c r="G574" s="62">
        <f>SUM(B547:B574)</f>
        <v>321</v>
      </c>
      <c r="H574" s="62">
        <f>AVERAGE(C547:C574)</f>
        <v>22.696428571428573</v>
      </c>
      <c r="I574" s="62">
        <f>AVERAGE(D547:D574)</f>
        <v>31.678571428571427</v>
      </c>
      <c r="J574" s="62">
        <f>AVERAGE(H574:I574)</f>
        <v>27.1875</v>
      </c>
      <c r="K574" s="6">
        <f t="shared" si="23"/>
        <v>10.5</v>
      </c>
      <c r="L574" s="62">
        <f>AVERAGE(K547:K574)</f>
        <v>8.9821428571428577</v>
      </c>
      <c r="N574" s="7"/>
      <c r="O574" s="8"/>
      <c r="P574" s="8"/>
      <c r="Q574" s="8"/>
      <c r="R574" s="9"/>
      <c r="S574" s="8"/>
    </row>
    <row r="575" spans="1:19" x14ac:dyDescent="0.2">
      <c r="A575" s="53">
        <v>36220</v>
      </c>
      <c r="B575" s="54">
        <v>0</v>
      </c>
      <c r="C575" s="54">
        <v>22.5</v>
      </c>
      <c r="D575" s="54">
        <v>32.5</v>
      </c>
      <c r="E575" s="55">
        <f t="shared" si="22"/>
        <v>27.5</v>
      </c>
      <c r="K575" s="6">
        <f t="shared" si="23"/>
        <v>10</v>
      </c>
      <c r="N575" s="7"/>
      <c r="O575" s="8"/>
      <c r="P575" s="8"/>
      <c r="Q575" s="8"/>
      <c r="R575" s="9"/>
      <c r="S575" s="8"/>
    </row>
    <row r="576" spans="1:19" x14ac:dyDescent="0.2">
      <c r="A576" s="53">
        <v>36221</v>
      </c>
      <c r="B576" s="54">
        <v>0</v>
      </c>
      <c r="C576" s="54">
        <v>23</v>
      </c>
      <c r="D576" s="54">
        <v>29.5</v>
      </c>
      <c r="E576" s="55">
        <f t="shared" si="22"/>
        <v>26.25</v>
      </c>
      <c r="K576" s="6">
        <f t="shared" si="23"/>
        <v>6.5</v>
      </c>
      <c r="N576" s="7"/>
      <c r="O576" s="8"/>
      <c r="P576" s="8"/>
      <c r="Q576" s="8"/>
      <c r="R576" s="9"/>
      <c r="S576" s="8"/>
    </row>
    <row r="577" spans="1:19" x14ac:dyDescent="0.2">
      <c r="A577" s="53">
        <v>36222</v>
      </c>
      <c r="B577" s="54">
        <v>0</v>
      </c>
      <c r="C577" s="54">
        <v>23</v>
      </c>
      <c r="D577" s="54">
        <v>32.5</v>
      </c>
      <c r="E577" s="55">
        <f t="shared" si="22"/>
        <v>27.75</v>
      </c>
      <c r="K577" s="6">
        <f t="shared" si="23"/>
        <v>9.5</v>
      </c>
      <c r="N577" s="7"/>
      <c r="O577" s="8"/>
      <c r="P577" s="8"/>
      <c r="Q577" s="8"/>
      <c r="R577" s="9"/>
      <c r="S577" s="8"/>
    </row>
    <row r="578" spans="1:19" x14ac:dyDescent="0.2">
      <c r="A578" s="53">
        <v>36223</v>
      </c>
      <c r="B578" s="54">
        <v>0</v>
      </c>
      <c r="C578" s="54">
        <v>23.5</v>
      </c>
      <c r="D578" s="54">
        <v>34</v>
      </c>
      <c r="E578" s="55">
        <f t="shared" si="22"/>
        <v>28.75</v>
      </c>
      <c r="K578" s="6">
        <f t="shared" si="23"/>
        <v>10.5</v>
      </c>
      <c r="N578" s="7"/>
      <c r="O578" s="8"/>
      <c r="P578" s="8"/>
      <c r="Q578" s="8"/>
      <c r="R578" s="9"/>
      <c r="S578" s="8"/>
    </row>
    <row r="579" spans="1:19" x14ac:dyDescent="0.2">
      <c r="A579" s="53">
        <v>36224</v>
      </c>
      <c r="B579" s="54">
        <v>2</v>
      </c>
      <c r="C579" s="54">
        <v>22</v>
      </c>
      <c r="D579" s="54">
        <v>32</v>
      </c>
      <c r="E579" s="55">
        <f t="shared" si="22"/>
        <v>27</v>
      </c>
      <c r="K579" s="6">
        <f t="shared" si="23"/>
        <v>10</v>
      </c>
      <c r="N579" s="7"/>
      <c r="O579" s="8"/>
      <c r="P579" s="8"/>
      <c r="Q579" s="8"/>
      <c r="R579" s="9"/>
      <c r="S579" s="8"/>
    </row>
    <row r="580" spans="1:19" x14ac:dyDescent="0.2">
      <c r="A580" s="53">
        <v>36225</v>
      </c>
      <c r="B580" s="54">
        <v>0</v>
      </c>
      <c r="C580" s="54">
        <v>22</v>
      </c>
      <c r="D580" s="54">
        <v>33</v>
      </c>
      <c r="E580" s="55">
        <f t="shared" si="22"/>
        <v>27.5</v>
      </c>
      <c r="K580" s="6">
        <f t="shared" si="23"/>
        <v>11</v>
      </c>
      <c r="N580" s="7"/>
      <c r="O580" s="8"/>
      <c r="P580" s="8"/>
      <c r="Q580" s="8"/>
      <c r="R580" s="9"/>
      <c r="S580" s="8"/>
    </row>
    <row r="581" spans="1:19" x14ac:dyDescent="0.2">
      <c r="A581" s="53">
        <v>36226</v>
      </c>
      <c r="B581" s="54">
        <v>0</v>
      </c>
      <c r="C581" s="54">
        <v>23.5</v>
      </c>
      <c r="D581" s="54">
        <v>32</v>
      </c>
      <c r="E581" s="55">
        <f t="shared" si="22"/>
        <v>27.75</v>
      </c>
      <c r="K581" s="6">
        <f t="shared" si="23"/>
        <v>8.5</v>
      </c>
      <c r="N581" s="7"/>
      <c r="O581" s="8"/>
      <c r="P581" s="8"/>
      <c r="Q581" s="8"/>
      <c r="R581" s="9"/>
      <c r="S581" s="8"/>
    </row>
    <row r="582" spans="1:19" x14ac:dyDescent="0.2">
      <c r="A582" s="53">
        <v>36227</v>
      </c>
      <c r="B582" s="54">
        <v>57</v>
      </c>
      <c r="C582" s="54">
        <v>22.5</v>
      </c>
      <c r="D582" s="54">
        <v>33</v>
      </c>
      <c r="E582" s="55">
        <f t="shared" si="22"/>
        <v>27.75</v>
      </c>
      <c r="K582" s="6">
        <f t="shared" si="23"/>
        <v>10.5</v>
      </c>
      <c r="N582" s="7"/>
      <c r="O582" s="8"/>
      <c r="P582" s="8"/>
      <c r="Q582" s="8"/>
      <c r="R582" s="9"/>
      <c r="S582" s="8"/>
    </row>
    <row r="583" spans="1:19" x14ac:dyDescent="0.2">
      <c r="A583" s="53">
        <v>36228</v>
      </c>
      <c r="B583" s="54">
        <v>9</v>
      </c>
      <c r="C583" s="54">
        <v>25</v>
      </c>
      <c r="D583" s="54">
        <v>32</v>
      </c>
      <c r="E583" s="55">
        <f t="shared" si="22"/>
        <v>28.5</v>
      </c>
      <c r="K583" s="6">
        <f t="shared" si="23"/>
        <v>7</v>
      </c>
      <c r="N583" s="7"/>
      <c r="O583" s="8"/>
      <c r="P583" s="8"/>
      <c r="Q583" s="8"/>
      <c r="R583" s="9"/>
      <c r="S583" s="8"/>
    </row>
    <row r="584" spans="1:19" x14ac:dyDescent="0.2">
      <c r="A584" s="53">
        <v>36229</v>
      </c>
      <c r="B584" s="54">
        <v>1.5</v>
      </c>
      <c r="C584" s="54">
        <v>24.5</v>
      </c>
      <c r="D584" s="54">
        <v>32</v>
      </c>
      <c r="E584" s="55">
        <f t="shared" ref="E584:E647" si="24">AVERAGE(C584:D584)</f>
        <v>28.25</v>
      </c>
      <c r="K584" s="6">
        <f t="shared" ref="K584:K647" si="25">D584-C584</f>
        <v>7.5</v>
      </c>
      <c r="N584" s="7"/>
      <c r="O584" s="8"/>
      <c r="P584" s="8"/>
      <c r="Q584" s="8"/>
      <c r="R584" s="9"/>
      <c r="S584" s="8"/>
    </row>
    <row r="585" spans="1:19" x14ac:dyDescent="0.2">
      <c r="A585" s="53">
        <v>36230</v>
      </c>
      <c r="B585" s="54">
        <v>0</v>
      </c>
      <c r="C585" s="54">
        <v>23</v>
      </c>
      <c r="D585" s="54">
        <v>33</v>
      </c>
      <c r="E585" s="55">
        <f t="shared" si="24"/>
        <v>28</v>
      </c>
      <c r="K585" s="6">
        <f t="shared" si="25"/>
        <v>10</v>
      </c>
      <c r="N585" s="7"/>
      <c r="O585" s="8"/>
      <c r="P585" s="8"/>
      <c r="Q585" s="8"/>
      <c r="R585" s="9"/>
      <c r="S585" s="8"/>
    </row>
    <row r="586" spans="1:19" x14ac:dyDescent="0.2">
      <c r="A586" s="53">
        <v>36231</v>
      </c>
      <c r="B586" s="54">
        <v>0.5</v>
      </c>
      <c r="C586" s="54">
        <v>23</v>
      </c>
      <c r="D586" s="54">
        <v>33</v>
      </c>
      <c r="E586" s="55">
        <f t="shared" si="24"/>
        <v>28</v>
      </c>
      <c r="K586" s="6">
        <f t="shared" si="25"/>
        <v>10</v>
      </c>
      <c r="N586" s="7"/>
      <c r="O586" s="8"/>
      <c r="P586" s="8"/>
      <c r="Q586" s="8"/>
      <c r="R586" s="9"/>
      <c r="S586" s="8"/>
    </row>
    <row r="587" spans="1:19" x14ac:dyDescent="0.2">
      <c r="A587" s="53">
        <v>36232</v>
      </c>
      <c r="B587" s="54">
        <v>0</v>
      </c>
      <c r="C587" s="54">
        <v>23</v>
      </c>
      <c r="D587" s="54">
        <v>34</v>
      </c>
      <c r="E587" s="55">
        <f t="shared" si="24"/>
        <v>28.5</v>
      </c>
      <c r="K587" s="6">
        <f t="shared" si="25"/>
        <v>11</v>
      </c>
      <c r="N587" s="7"/>
      <c r="O587" s="8"/>
      <c r="P587" s="8"/>
      <c r="Q587" s="8"/>
      <c r="R587" s="9"/>
      <c r="S587" s="8"/>
    </row>
    <row r="588" spans="1:19" x14ac:dyDescent="0.2">
      <c r="A588" s="53">
        <v>36233</v>
      </c>
      <c r="B588" s="54">
        <v>6</v>
      </c>
      <c r="C588" s="54">
        <v>24</v>
      </c>
      <c r="D588" s="54">
        <v>35</v>
      </c>
      <c r="E588" s="55">
        <f t="shared" si="24"/>
        <v>29.5</v>
      </c>
      <c r="K588" s="6">
        <f t="shared" si="25"/>
        <v>11</v>
      </c>
      <c r="N588" s="7"/>
      <c r="O588" s="8"/>
      <c r="P588" s="8"/>
      <c r="Q588" s="8"/>
      <c r="R588" s="9"/>
      <c r="S588" s="8"/>
    </row>
    <row r="589" spans="1:19" x14ac:dyDescent="0.2">
      <c r="A589" s="53">
        <v>36234</v>
      </c>
      <c r="B589" s="54">
        <v>3</v>
      </c>
      <c r="C589" s="54">
        <v>23</v>
      </c>
      <c r="D589" s="54">
        <v>32</v>
      </c>
      <c r="E589" s="55">
        <f t="shared" si="24"/>
        <v>27.5</v>
      </c>
      <c r="K589" s="6">
        <f t="shared" si="25"/>
        <v>9</v>
      </c>
      <c r="N589" s="7"/>
      <c r="O589" s="8"/>
      <c r="P589" s="8"/>
      <c r="Q589" s="8"/>
      <c r="R589" s="9"/>
      <c r="S589" s="8"/>
    </row>
    <row r="590" spans="1:19" x14ac:dyDescent="0.2">
      <c r="A590" s="53">
        <v>36235</v>
      </c>
      <c r="B590" s="54">
        <v>4</v>
      </c>
      <c r="C590" s="54">
        <v>24</v>
      </c>
      <c r="D590" s="54">
        <v>31</v>
      </c>
      <c r="E590" s="55">
        <f t="shared" si="24"/>
        <v>27.5</v>
      </c>
      <c r="K590" s="6">
        <f t="shared" si="25"/>
        <v>7</v>
      </c>
      <c r="N590" s="7"/>
      <c r="O590" s="8"/>
      <c r="P590" s="8"/>
      <c r="Q590" s="8"/>
      <c r="R590" s="9"/>
      <c r="S590" s="8"/>
    </row>
    <row r="591" spans="1:19" x14ac:dyDescent="0.2">
      <c r="A591" s="53">
        <v>36236</v>
      </c>
      <c r="B591" s="54">
        <v>2</v>
      </c>
      <c r="C591" s="54">
        <v>23</v>
      </c>
      <c r="D591" s="54">
        <v>28</v>
      </c>
      <c r="E591" s="55">
        <f t="shared" si="24"/>
        <v>25.5</v>
      </c>
      <c r="K591" s="6">
        <f t="shared" si="25"/>
        <v>5</v>
      </c>
      <c r="N591" s="7"/>
      <c r="O591" s="8"/>
      <c r="P591" s="8"/>
      <c r="Q591" s="8"/>
      <c r="R591" s="9"/>
      <c r="S591" s="8"/>
    </row>
    <row r="592" spans="1:19" x14ac:dyDescent="0.2">
      <c r="A592" s="53">
        <v>36237</v>
      </c>
      <c r="B592" s="54">
        <v>6</v>
      </c>
      <c r="C592" s="54">
        <v>23</v>
      </c>
      <c r="D592" s="54">
        <v>33</v>
      </c>
      <c r="E592" s="55">
        <f t="shared" si="24"/>
        <v>28</v>
      </c>
      <c r="K592" s="6">
        <f t="shared" si="25"/>
        <v>10</v>
      </c>
      <c r="N592" s="7"/>
      <c r="O592" s="8"/>
      <c r="P592" s="8"/>
      <c r="Q592" s="8"/>
      <c r="R592" s="9"/>
      <c r="S592" s="8"/>
    </row>
    <row r="593" spans="1:19" x14ac:dyDescent="0.2">
      <c r="A593" s="53">
        <v>36238</v>
      </c>
      <c r="B593" s="54">
        <v>0</v>
      </c>
      <c r="C593" s="54">
        <v>24</v>
      </c>
      <c r="D593" s="54">
        <v>32.5</v>
      </c>
      <c r="E593" s="55">
        <f t="shared" si="24"/>
        <v>28.25</v>
      </c>
      <c r="K593" s="6">
        <f t="shared" si="25"/>
        <v>8.5</v>
      </c>
      <c r="N593" s="7"/>
      <c r="O593" s="8"/>
      <c r="P593" s="8"/>
      <c r="Q593" s="8"/>
      <c r="R593" s="9"/>
      <c r="S593" s="8"/>
    </row>
    <row r="594" spans="1:19" x14ac:dyDescent="0.2">
      <c r="A594" s="53">
        <v>36239</v>
      </c>
      <c r="B594" s="54">
        <v>1</v>
      </c>
      <c r="C594" s="54">
        <v>23.5</v>
      </c>
      <c r="D594" s="54">
        <v>32.5</v>
      </c>
      <c r="E594" s="55">
        <f t="shared" si="24"/>
        <v>28</v>
      </c>
      <c r="K594" s="6">
        <f t="shared" si="25"/>
        <v>9</v>
      </c>
      <c r="N594" s="7"/>
      <c r="O594" s="8"/>
      <c r="P594" s="8"/>
      <c r="Q594" s="8"/>
      <c r="R594" s="9"/>
      <c r="S594" s="8"/>
    </row>
    <row r="595" spans="1:19" x14ac:dyDescent="0.2">
      <c r="A595" s="53">
        <v>36240</v>
      </c>
      <c r="B595" s="54">
        <v>4</v>
      </c>
      <c r="C595" s="54">
        <v>23</v>
      </c>
      <c r="D595" s="54">
        <v>33</v>
      </c>
      <c r="E595" s="55">
        <f t="shared" si="24"/>
        <v>28</v>
      </c>
      <c r="K595" s="6">
        <f t="shared" si="25"/>
        <v>10</v>
      </c>
      <c r="N595" s="7"/>
      <c r="O595" s="8"/>
      <c r="P595" s="8"/>
      <c r="Q595" s="8"/>
      <c r="R595" s="9"/>
      <c r="S595" s="8"/>
    </row>
    <row r="596" spans="1:19" x14ac:dyDescent="0.2">
      <c r="A596" s="53">
        <v>36241</v>
      </c>
      <c r="B596" s="54">
        <v>0</v>
      </c>
      <c r="C596" s="54">
        <v>23</v>
      </c>
      <c r="D596" s="54">
        <v>33.5</v>
      </c>
      <c r="E596" s="55">
        <f t="shared" si="24"/>
        <v>28.25</v>
      </c>
      <c r="K596" s="6">
        <f t="shared" si="25"/>
        <v>10.5</v>
      </c>
      <c r="N596" s="7"/>
      <c r="O596" s="8"/>
      <c r="P596" s="8"/>
      <c r="Q596" s="8"/>
      <c r="R596" s="9"/>
      <c r="S596" s="8"/>
    </row>
    <row r="597" spans="1:19" x14ac:dyDescent="0.2">
      <c r="A597" s="53">
        <v>36242</v>
      </c>
      <c r="B597" s="54">
        <v>1</v>
      </c>
      <c r="C597" s="54">
        <v>25</v>
      </c>
      <c r="D597" s="54">
        <v>33</v>
      </c>
      <c r="E597" s="55">
        <f t="shared" si="24"/>
        <v>29</v>
      </c>
      <c r="K597" s="6">
        <f t="shared" si="25"/>
        <v>8</v>
      </c>
      <c r="N597" s="7"/>
      <c r="O597" s="8"/>
      <c r="P597" s="8"/>
      <c r="Q597" s="8"/>
      <c r="R597" s="9"/>
      <c r="S597" s="8"/>
    </row>
    <row r="598" spans="1:19" x14ac:dyDescent="0.2">
      <c r="A598" s="53">
        <v>36243</v>
      </c>
      <c r="B598" s="54">
        <v>0</v>
      </c>
      <c r="C598" s="54">
        <v>25</v>
      </c>
      <c r="D598" s="54">
        <v>33</v>
      </c>
      <c r="E598" s="55">
        <f t="shared" si="24"/>
        <v>29</v>
      </c>
      <c r="K598" s="6">
        <f t="shared" si="25"/>
        <v>8</v>
      </c>
      <c r="N598" s="7"/>
      <c r="O598" s="8"/>
      <c r="P598" s="8"/>
      <c r="Q598" s="8"/>
      <c r="R598" s="9"/>
      <c r="S598" s="8"/>
    </row>
    <row r="599" spans="1:19" x14ac:dyDescent="0.2">
      <c r="A599" s="53">
        <v>36244</v>
      </c>
      <c r="B599" s="54">
        <v>0</v>
      </c>
      <c r="C599" s="54">
        <v>24</v>
      </c>
      <c r="D599" s="54">
        <v>33</v>
      </c>
      <c r="E599" s="55">
        <f t="shared" si="24"/>
        <v>28.5</v>
      </c>
      <c r="K599" s="6">
        <f t="shared" si="25"/>
        <v>9</v>
      </c>
      <c r="N599" s="7"/>
      <c r="O599" s="8"/>
      <c r="P599" s="8"/>
      <c r="Q599" s="8"/>
      <c r="R599" s="9"/>
      <c r="S599" s="8"/>
    </row>
    <row r="600" spans="1:19" x14ac:dyDescent="0.2">
      <c r="A600" s="53">
        <v>36245</v>
      </c>
      <c r="B600" s="54">
        <v>49</v>
      </c>
      <c r="C600" s="54">
        <v>23</v>
      </c>
      <c r="D600" s="54">
        <v>33</v>
      </c>
      <c r="E600" s="55">
        <f t="shared" si="24"/>
        <v>28</v>
      </c>
      <c r="K600" s="6">
        <f t="shared" si="25"/>
        <v>10</v>
      </c>
      <c r="N600" s="7"/>
      <c r="O600" s="8"/>
      <c r="P600" s="8"/>
      <c r="Q600" s="8"/>
      <c r="R600" s="9"/>
      <c r="S600" s="8"/>
    </row>
    <row r="601" spans="1:19" x14ac:dyDescent="0.2">
      <c r="A601" s="53">
        <v>36246</v>
      </c>
      <c r="B601" s="54">
        <v>0</v>
      </c>
      <c r="C601" s="54">
        <v>24</v>
      </c>
      <c r="D601" s="54">
        <v>35</v>
      </c>
      <c r="E601" s="55">
        <f t="shared" si="24"/>
        <v>29.5</v>
      </c>
      <c r="K601" s="6">
        <f t="shared" si="25"/>
        <v>11</v>
      </c>
      <c r="N601" s="7"/>
      <c r="O601" s="8"/>
      <c r="P601" s="8"/>
      <c r="Q601" s="8"/>
      <c r="R601" s="9"/>
      <c r="S601" s="8"/>
    </row>
    <row r="602" spans="1:19" x14ac:dyDescent="0.2">
      <c r="A602" s="53">
        <v>36247</v>
      </c>
      <c r="B602" s="54">
        <v>0</v>
      </c>
      <c r="C602" s="54">
        <v>24</v>
      </c>
      <c r="D602" s="54">
        <v>32</v>
      </c>
      <c r="E602" s="55">
        <f t="shared" si="24"/>
        <v>28</v>
      </c>
      <c r="K602" s="6">
        <f t="shared" si="25"/>
        <v>8</v>
      </c>
      <c r="N602" s="7"/>
      <c r="O602" s="8"/>
      <c r="P602" s="8"/>
      <c r="Q602" s="8"/>
      <c r="R602" s="9"/>
      <c r="S602" s="8"/>
    </row>
    <row r="603" spans="1:19" x14ac:dyDescent="0.2">
      <c r="A603" s="53">
        <v>36248</v>
      </c>
      <c r="B603" s="54">
        <v>87</v>
      </c>
      <c r="C603" s="54">
        <v>23.5</v>
      </c>
      <c r="D603" s="54">
        <v>33</v>
      </c>
      <c r="E603" s="55">
        <f t="shared" si="24"/>
        <v>28.25</v>
      </c>
      <c r="K603" s="6">
        <f t="shared" si="25"/>
        <v>9.5</v>
      </c>
      <c r="N603" s="7"/>
      <c r="O603" s="8"/>
      <c r="P603" s="8"/>
      <c r="Q603" s="8"/>
      <c r="R603" s="9"/>
      <c r="S603" s="8"/>
    </row>
    <row r="604" spans="1:19" x14ac:dyDescent="0.2">
      <c r="A604" s="53">
        <v>36249</v>
      </c>
      <c r="B604" s="54">
        <v>5</v>
      </c>
      <c r="C604" s="54">
        <v>23.5</v>
      </c>
      <c r="D604" s="54">
        <v>32.5</v>
      </c>
      <c r="E604" s="55">
        <f t="shared" si="24"/>
        <v>28</v>
      </c>
      <c r="K604" s="6">
        <f t="shared" si="25"/>
        <v>9</v>
      </c>
      <c r="N604" s="7"/>
      <c r="O604" s="8"/>
      <c r="P604" s="8"/>
      <c r="Q604" s="8"/>
      <c r="R604" s="9"/>
      <c r="S604" s="8"/>
    </row>
    <row r="605" spans="1:19" ht="15.75" x14ac:dyDescent="0.25">
      <c r="A605" s="53">
        <v>36250</v>
      </c>
      <c r="B605" s="54">
        <v>35</v>
      </c>
      <c r="C605" s="54">
        <v>23.5</v>
      </c>
      <c r="D605" s="54">
        <v>32.5</v>
      </c>
      <c r="E605" s="55">
        <f t="shared" si="24"/>
        <v>28</v>
      </c>
      <c r="F605" s="56">
        <v>36220</v>
      </c>
      <c r="G605" s="57">
        <f>SUM(B575:B605)</f>
        <v>273</v>
      </c>
      <c r="H605" s="57">
        <f>AVERAGE(C575:C605)</f>
        <v>23.43548387096774</v>
      </c>
      <c r="I605" s="57">
        <f>AVERAGE(D575:D605)</f>
        <v>32.58064516129032</v>
      </c>
      <c r="J605" s="57">
        <f>AVERAGE(H605:I605)</f>
        <v>28.008064516129032</v>
      </c>
      <c r="K605" s="6">
        <f t="shared" si="25"/>
        <v>9</v>
      </c>
      <c r="L605" s="57">
        <f>AVERAGE(K575:K605)</f>
        <v>9.1451612903225801</v>
      </c>
      <c r="N605" s="7"/>
      <c r="O605" s="8"/>
      <c r="P605" s="8"/>
      <c r="Q605" s="8"/>
      <c r="R605" s="9"/>
      <c r="S605" s="8"/>
    </row>
    <row r="606" spans="1:19" x14ac:dyDescent="0.2">
      <c r="A606" s="58">
        <v>36251</v>
      </c>
      <c r="B606" s="59">
        <v>65</v>
      </c>
      <c r="C606" s="59">
        <v>23</v>
      </c>
      <c r="D606" s="59">
        <v>33</v>
      </c>
      <c r="E606" s="60">
        <f t="shared" si="24"/>
        <v>28</v>
      </c>
      <c r="K606" s="6">
        <f t="shared" si="25"/>
        <v>10</v>
      </c>
      <c r="N606" s="7"/>
      <c r="O606" s="8"/>
      <c r="P606" s="8"/>
      <c r="Q606" s="8"/>
      <c r="R606" s="9"/>
      <c r="S606" s="8"/>
    </row>
    <row r="607" spans="1:19" x14ac:dyDescent="0.2">
      <c r="A607" s="58">
        <v>36252</v>
      </c>
      <c r="B607" s="59">
        <v>1</v>
      </c>
      <c r="C607" s="59">
        <v>23</v>
      </c>
      <c r="D607" s="59">
        <v>32</v>
      </c>
      <c r="E607" s="60">
        <f t="shared" si="24"/>
        <v>27.5</v>
      </c>
      <c r="K607" s="6">
        <f t="shared" si="25"/>
        <v>9</v>
      </c>
      <c r="N607" s="7"/>
      <c r="O607" s="8"/>
      <c r="P607" s="8"/>
      <c r="Q607" s="8"/>
      <c r="R607" s="9"/>
      <c r="S607" s="8"/>
    </row>
    <row r="608" spans="1:19" x14ac:dyDescent="0.2">
      <c r="A608" s="58">
        <v>36253</v>
      </c>
      <c r="B608" s="59">
        <v>3</v>
      </c>
      <c r="C608" s="59">
        <v>23.5</v>
      </c>
      <c r="D608" s="59">
        <v>32.5</v>
      </c>
      <c r="E608" s="60">
        <f t="shared" si="24"/>
        <v>28</v>
      </c>
      <c r="K608" s="6">
        <f t="shared" si="25"/>
        <v>9</v>
      </c>
      <c r="N608" s="7"/>
      <c r="O608" s="8"/>
      <c r="P608" s="8"/>
      <c r="Q608" s="8"/>
      <c r="R608" s="9"/>
      <c r="S608" s="8"/>
    </row>
    <row r="609" spans="1:19" x14ac:dyDescent="0.2">
      <c r="A609" s="58">
        <v>36254</v>
      </c>
      <c r="B609" s="59">
        <v>10</v>
      </c>
      <c r="C609" s="59">
        <v>23</v>
      </c>
      <c r="D609" s="59">
        <v>32.5</v>
      </c>
      <c r="E609" s="60">
        <f t="shared" si="24"/>
        <v>27.75</v>
      </c>
      <c r="K609" s="6">
        <f t="shared" si="25"/>
        <v>9.5</v>
      </c>
      <c r="N609" s="7"/>
      <c r="O609" s="8"/>
      <c r="P609" s="8"/>
      <c r="Q609" s="8"/>
      <c r="R609" s="9"/>
      <c r="S609" s="8"/>
    </row>
    <row r="610" spans="1:19" x14ac:dyDescent="0.2">
      <c r="A610" s="58">
        <v>36255</v>
      </c>
      <c r="B610" s="59">
        <v>10</v>
      </c>
      <c r="C610" s="59">
        <v>24</v>
      </c>
      <c r="D610" s="59">
        <v>34</v>
      </c>
      <c r="E610" s="60">
        <f t="shared" si="24"/>
        <v>29</v>
      </c>
      <c r="K610" s="6">
        <f t="shared" si="25"/>
        <v>10</v>
      </c>
      <c r="N610" s="7"/>
      <c r="O610" s="8"/>
      <c r="P610" s="8"/>
      <c r="Q610" s="8"/>
      <c r="R610" s="9"/>
      <c r="S610" s="8"/>
    </row>
    <row r="611" spans="1:19" x14ac:dyDescent="0.2">
      <c r="A611" s="58">
        <v>36256</v>
      </c>
      <c r="B611" s="59">
        <v>0</v>
      </c>
      <c r="C611" s="59">
        <v>25</v>
      </c>
      <c r="D611" s="59">
        <v>32</v>
      </c>
      <c r="E611" s="60">
        <f t="shared" si="24"/>
        <v>28.5</v>
      </c>
      <c r="K611" s="6">
        <f t="shared" si="25"/>
        <v>7</v>
      </c>
      <c r="N611" s="7"/>
      <c r="O611" s="8"/>
      <c r="P611" s="8"/>
      <c r="Q611" s="8"/>
      <c r="R611" s="9"/>
      <c r="S611" s="8"/>
    </row>
    <row r="612" spans="1:19" x14ac:dyDescent="0.2">
      <c r="A612" s="58">
        <v>36257</v>
      </c>
      <c r="B612" s="59">
        <v>55</v>
      </c>
      <c r="C612" s="59">
        <v>23</v>
      </c>
      <c r="D612" s="59">
        <v>32</v>
      </c>
      <c r="E612" s="60">
        <f t="shared" si="24"/>
        <v>27.5</v>
      </c>
      <c r="K612" s="6">
        <f t="shared" si="25"/>
        <v>9</v>
      </c>
      <c r="N612" s="7"/>
      <c r="O612" s="8"/>
      <c r="P612" s="8"/>
      <c r="Q612" s="8"/>
      <c r="R612" s="9"/>
      <c r="S612" s="8"/>
    </row>
    <row r="613" spans="1:19" x14ac:dyDescent="0.2">
      <c r="A613" s="58">
        <v>36258</v>
      </c>
      <c r="B613" s="59">
        <v>0</v>
      </c>
      <c r="C613" s="59">
        <v>23</v>
      </c>
      <c r="D613" s="59">
        <v>32</v>
      </c>
      <c r="E613" s="60">
        <f t="shared" si="24"/>
        <v>27.5</v>
      </c>
      <c r="K613" s="6">
        <f t="shared" si="25"/>
        <v>9</v>
      </c>
      <c r="N613" s="7"/>
      <c r="O613" s="8"/>
      <c r="P613" s="8"/>
      <c r="Q613" s="8"/>
      <c r="R613" s="9"/>
      <c r="S613" s="8"/>
    </row>
    <row r="614" spans="1:19" x14ac:dyDescent="0.2">
      <c r="A614" s="58">
        <v>36259</v>
      </c>
      <c r="B614" s="59">
        <v>30</v>
      </c>
      <c r="C614" s="59">
        <v>22</v>
      </c>
      <c r="D614" s="59">
        <v>33</v>
      </c>
      <c r="E614" s="60">
        <f t="shared" si="24"/>
        <v>27.5</v>
      </c>
      <c r="K614" s="6">
        <f t="shared" si="25"/>
        <v>11</v>
      </c>
      <c r="N614" s="7"/>
      <c r="O614" s="8"/>
      <c r="P614" s="8"/>
      <c r="Q614" s="8"/>
      <c r="R614" s="9"/>
      <c r="S614" s="8"/>
    </row>
    <row r="615" spans="1:19" x14ac:dyDescent="0.2">
      <c r="A615" s="58">
        <v>36260</v>
      </c>
      <c r="B615" s="59">
        <v>2</v>
      </c>
      <c r="C615" s="59">
        <v>22</v>
      </c>
      <c r="D615" s="59">
        <v>32</v>
      </c>
      <c r="E615" s="60">
        <f t="shared" si="24"/>
        <v>27</v>
      </c>
      <c r="K615" s="6">
        <f t="shared" si="25"/>
        <v>10</v>
      </c>
      <c r="N615" s="7"/>
      <c r="O615" s="8"/>
      <c r="P615" s="8"/>
      <c r="Q615" s="8"/>
      <c r="R615" s="9"/>
      <c r="S615" s="8"/>
    </row>
    <row r="616" spans="1:19" x14ac:dyDescent="0.2">
      <c r="A616" s="58">
        <v>36261</v>
      </c>
      <c r="B616" s="59">
        <v>0</v>
      </c>
      <c r="C616" s="59">
        <v>24</v>
      </c>
      <c r="D616" s="59">
        <v>34</v>
      </c>
      <c r="E616" s="60">
        <f t="shared" si="24"/>
        <v>29</v>
      </c>
      <c r="K616" s="6">
        <f t="shared" si="25"/>
        <v>10</v>
      </c>
      <c r="N616" s="7"/>
      <c r="O616" s="8"/>
      <c r="P616" s="8"/>
      <c r="Q616" s="8"/>
      <c r="R616" s="9"/>
      <c r="S616" s="8"/>
    </row>
    <row r="617" spans="1:19" x14ac:dyDescent="0.2">
      <c r="A617" s="58">
        <v>36262</v>
      </c>
      <c r="B617" s="59">
        <v>0</v>
      </c>
      <c r="C617" s="59">
        <v>23</v>
      </c>
      <c r="D617" s="59">
        <v>32</v>
      </c>
      <c r="E617" s="60">
        <f t="shared" si="24"/>
        <v>27.5</v>
      </c>
      <c r="K617" s="6">
        <f t="shared" si="25"/>
        <v>9</v>
      </c>
      <c r="N617" s="7"/>
      <c r="O617" s="8"/>
      <c r="P617" s="8"/>
      <c r="Q617" s="8"/>
      <c r="R617" s="9"/>
      <c r="S617" s="8"/>
    </row>
    <row r="618" spans="1:19" x14ac:dyDescent="0.2">
      <c r="A618" s="58">
        <v>36263</v>
      </c>
      <c r="B618" s="59">
        <v>0</v>
      </c>
      <c r="C618" s="59">
        <v>24</v>
      </c>
      <c r="D618" s="59">
        <v>32</v>
      </c>
      <c r="E618" s="60">
        <f t="shared" si="24"/>
        <v>28</v>
      </c>
      <c r="K618" s="6">
        <f t="shared" si="25"/>
        <v>8</v>
      </c>
      <c r="N618" s="7"/>
      <c r="O618" s="8"/>
      <c r="P618" s="8"/>
      <c r="Q618" s="8"/>
      <c r="R618" s="9"/>
      <c r="S618" s="8"/>
    </row>
    <row r="619" spans="1:19" x14ac:dyDescent="0.2">
      <c r="A619" s="58">
        <v>36264</v>
      </c>
      <c r="B619" s="59">
        <v>22</v>
      </c>
      <c r="C619" s="59">
        <v>23</v>
      </c>
      <c r="D619" s="59">
        <v>31</v>
      </c>
      <c r="E619" s="60">
        <f t="shared" si="24"/>
        <v>27</v>
      </c>
      <c r="K619" s="6">
        <f t="shared" si="25"/>
        <v>8</v>
      </c>
      <c r="N619" s="7"/>
      <c r="O619" s="8"/>
      <c r="P619" s="8"/>
      <c r="Q619" s="8"/>
      <c r="R619" s="9"/>
      <c r="S619" s="8"/>
    </row>
    <row r="620" spans="1:19" x14ac:dyDescent="0.2">
      <c r="A620" s="58">
        <v>36265</v>
      </c>
      <c r="B620" s="59">
        <v>9</v>
      </c>
      <c r="C620" s="59">
        <v>23</v>
      </c>
      <c r="D620" s="59">
        <v>32.5</v>
      </c>
      <c r="E620" s="60">
        <f t="shared" si="24"/>
        <v>27.75</v>
      </c>
      <c r="K620" s="6">
        <f t="shared" si="25"/>
        <v>9.5</v>
      </c>
      <c r="N620" s="7"/>
      <c r="O620" s="8"/>
      <c r="P620" s="8"/>
      <c r="Q620" s="8"/>
      <c r="R620" s="9"/>
      <c r="S620" s="8"/>
    </row>
    <row r="621" spans="1:19" x14ac:dyDescent="0.2">
      <c r="A621" s="58">
        <v>36266</v>
      </c>
      <c r="B621" s="59">
        <v>9</v>
      </c>
      <c r="C621" s="59">
        <v>24</v>
      </c>
      <c r="D621" s="59">
        <v>32</v>
      </c>
      <c r="E621" s="60">
        <f t="shared" si="24"/>
        <v>28</v>
      </c>
      <c r="K621" s="6">
        <f t="shared" si="25"/>
        <v>8</v>
      </c>
      <c r="N621" s="7"/>
      <c r="O621" s="8"/>
      <c r="P621" s="8"/>
      <c r="Q621" s="8"/>
      <c r="R621" s="9"/>
      <c r="S621" s="8"/>
    </row>
    <row r="622" spans="1:19" x14ac:dyDescent="0.2">
      <c r="A622" s="58">
        <v>36267</v>
      </c>
      <c r="B622" s="59">
        <v>13</v>
      </c>
      <c r="C622" s="59">
        <v>25</v>
      </c>
      <c r="D622" s="59">
        <v>33</v>
      </c>
      <c r="E622" s="60">
        <f t="shared" si="24"/>
        <v>29</v>
      </c>
      <c r="K622" s="6">
        <f t="shared" si="25"/>
        <v>8</v>
      </c>
      <c r="N622" s="7"/>
      <c r="O622" s="8"/>
      <c r="P622" s="8"/>
      <c r="Q622" s="8"/>
      <c r="R622" s="9"/>
      <c r="S622" s="8"/>
    </row>
    <row r="623" spans="1:19" x14ac:dyDescent="0.2">
      <c r="A623" s="58">
        <v>36268</v>
      </c>
      <c r="B623" s="59">
        <v>0</v>
      </c>
      <c r="C623" s="59">
        <v>26</v>
      </c>
      <c r="D623" s="59">
        <v>33</v>
      </c>
      <c r="E623" s="60">
        <f t="shared" si="24"/>
        <v>29.5</v>
      </c>
      <c r="K623" s="6">
        <f t="shared" si="25"/>
        <v>7</v>
      </c>
      <c r="N623" s="7"/>
      <c r="O623" s="8"/>
      <c r="P623" s="8"/>
      <c r="Q623" s="8"/>
      <c r="R623" s="9"/>
      <c r="S623" s="8"/>
    </row>
    <row r="624" spans="1:19" x14ac:dyDescent="0.2">
      <c r="A624" s="58">
        <v>36269</v>
      </c>
      <c r="B624" s="59">
        <v>14</v>
      </c>
      <c r="C624" s="59">
        <v>25</v>
      </c>
      <c r="D624" s="59">
        <v>33</v>
      </c>
      <c r="E624" s="60">
        <f t="shared" si="24"/>
        <v>29</v>
      </c>
      <c r="K624" s="6">
        <f t="shared" si="25"/>
        <v>8</v>
      </c>
      <c r="N624" s="7"/>
      <c r="O624" s="8"/>
      <c r="P624" s="8"/>
      <c r="Q624" s="8"/>
      <c r="R624" s="9"/>
      <c r="S624" s="8"/>
    </row>
    <row r="625" spans="1:19" x14ac:dyDescent="0.2">
      <c r="A625" s="58">
        <v>36270</v>
      </c>
      <c r="B625" s="59">
        <v>0</v>
      </c>
      <c r="C625" s="59">
        <v>24</v>
      </c>
      <c r="D625" s="59">
        <v>33</v>
      </c>
      <c r="E625" s="60">
        <f t="shared" si="24"/>
        <v>28.5</v>
      </c>
      <c r="K625" s="6">
        <f t="shared" si="25"/>
        <v>9</v>
      </c>
      <c r="N625" s="7"/>
      <c r="O625" s="8"/>
      <c r="P625" s="8"/>
      <c r="Q625" s="8"/>
      <c r="R625" s="9"/>
      <c r="S625" s="8"/>
    </row>
    <row r="626" spans="1:19" x14ac:dyDescent="0.2">
      <c r="A626" s="58">
        <v>36271</v>
      </c>
      <c r="B626" s="59">
        <v>1</v>
      </c>
      <c r="C626" s="59">
        <v>25</v>
      </c>
      <c r="D626" s="59">
        <v>33</v>
      </c>
      <c r="E626" s="60">
        <f t="shared" si="24"/>
        <v>29</v>
      </c>
      <c r="K626" s="6">
        <f t="shared" si="25"/>
        <v>8</v>
      </c>
      <c r="N626" s="7"/>
      <c r="O626" s="8"/>
      <c r="P626" s="8"/>
      <c r="Q626" s="8"/>
      <c r="R626" s="9"/>
      <c r="S626" s="8"/>
    </row>
    <row r="627" spans="1:19" x14ac:dyDescent="0.2">
      <c r="A627" s="58">
        <v>36272</v>
      </c>
      <c r="B627" s="59">
        <v>0</v>
      </c>
      <c r="C627" s="59">
        <v>25</v>
      </c>
      <c r="D627" s="59">
        <v>32</v>
      </c>
      <c r="E627" s="60">
        <f t="shared" si="24"/>
        <v>28.5</v>
      </c>
      <c r="K627" s="6">
        <f t="shared" si="25"/>
        <v>7</v>
      </c>
      <c r="N627" s="7"/>
      <c r="O627" s="63"/>
      <c r="P627" s="8"/>
      <c r="Q627" s="8"/>
      <c r="R627" s="9"/>
      <c r="S627" s="63"/>
    </row>
    <row r="628" spans="1:19" x14ac:dyDescent="0.2">
      <c r="A628" s="58">
        <v>36273</v>
      </c>
      <c r="B628" s="59">
        <v>1</v>
      </c>
      <c r="C628" s="59">
        <v>26</v>
      </c>
      <c r="D628" s="59">
        <v>33</v>
      </c>
      <c r="E628" s="60">
        <f t="shared" si="24"/>
        <v>29.5</v>
      </c>
      <c r="K628" s="6">
        <f t="shared" si="25"/>
        <v>7</v>
      </c>
      <c r="N628" s="7"/>
      <c r="O628" s="8"/>
      <c r="P628" s="8"/>
      <c r="Q628" s="8"/>
      <c r="R628" s="9"/>
      <c r="S628" s="8"/>
    </row>
    <row r="629" spans="1:19" x14ac:dyDescent="0.2">
      <c r="A629" s="58">
        <v>36274</v>
      </c>
      <c r="B629" s="59">
        <v>34</v>
      </c>
      <c r="C629" s="59">
        <v>23</v>
      </c>
      <c r="D629" s="59">
        <v>33</v>
      </c>
      <c r="E629" s="60">
        <f t="shared" si="24"/>
        <v>28</v>
      </c>
      <c r="K629" s="6">
        <f t="shared" si="25"/>
        <v>10</v>
      </c>
      <c r="N629" s="7"/>
      <c r="O629" s="8"/>
      <c r="P629" s="8"/>
      <c r="Q629" s="8"/>
      <c r="R629" s="9"/>
      <c r="S629" s="8"/>
    </row>
    <row r="630" spans="1:19" x14ac:dyDescent="0.2">
      <c r="A630" s="58">
        <v>36275</v>
      </c>
      <c r="B630" s="59">
        <v>38</v>
      </c>
      <c r="C630" s="59">
        <v>22</v>
      </c>
      <c r="D630" s="59">
        <v>32</v>
      </c>
      <c r="E630" s="60">
        <f t="shared" si="24"/>
        <v>27</v>
      </c>
      <c r="K630" s="6">
        <f t="shared" si="25"/>
        <v>10</v>
      </c>
      <c r="N630" s="7"/>
      <c r="O630" s="63"/>
      <c r="P630" s="8"/>
      <c r="Q630" s="8"/>
      <c r="R630" s="9"/>
      <c r="S630" s="63"/>
    </row>
    <row r="631" spans="1:19" x14ac:dyDescent="0.2">
      <c r="A631" s="58">
        <v>36276</v>
      </c>
      <c r="B631" s="59">
        <v>44</v>
      </c>
      <c r="C631" s="59">
        <v>22.5</v>
      </c>
      <c r="D631" s="59">
        <v>32</v>
      </c>
      <c r="E631" s="60">
        <f t="shared" si="24"/>
        <v>27.25</v>
      </c>
      <c r="K631" s="6">
        <f t="shared" si="25"/>
        <v>9.5</v>
      </c>
      <c r="N631" s="7"/>
      <c r="O631" s="63"/>
      <c r="P631" s="8"/>
      <c r="Q631" s="8"/>
      <c r="R631" s="9"/>
      <c r="S631" s="63"/>
    </row>
    <row r="632" spans="1:19" x14ac:dyDescent="0.2">
      <c r="A632" s="58">
        <v>36277</v>
      </c>
      <c r="B632" s="64">
        <v>77</v>
      </c>
      <c r="C632" s="59">
        <v>22</v>
      </c>
      <c r="D632" s="59">
        <v>33</v>
      </c>
      <c r="E632" s="60">
        <f t="shared" si="24"/>
        <v>27.5</v>
      </c>
      <c r="K632" s="6">
        <f t="shared" si="25"/>
        <v>11</v>
      </c>
      <c r="N632" s="7"/>
      <c r="O632" s="63"/>
      <c r="P632" s="8"/>
      <c r="Q632" s="8"/>
      <c r="R632" s="9"/>
      <c r="S632" s="63"/>
    </row>
    <row r="633" spans="1:19" x14ac:dyDescent="0.2">
      <c r="A633" s="58">
        <v>36278</v>
      </c>
      <c r="B633" s="59">
        <v>3</v>
      </c>
      <c r="C633" s="59">
        <v>24</v>
      </c>
      <c r="D633" s="59">
        <v>30.5</v>
      </c>
      <c r="E633" s="60">
        <f t="shared" si="24"/>
        <v>27.25</v>
      </c>
      <c r="K633" s="6">
        <f t="shared" si="25"/>
        <v>6.5</v>
      </c>
      <c r="N633" s="7"/>
      <c r="O633" s="63"/>
      <c r="P633" s="8"/>
      <c r="Q633" s="8"/>
      <c r="R633" s="9"/>
      <c r="S633" s="63"/>
    </row>
    <row r="634" spans="1:19" x14ac:dyDescent="0.2">
      <c r="A634" s="58">
        <v>36279</v>
      </c>
      <c r="B634" s="59">
        <v>35</v>
      </c>
      <c r="C634" s="59">
        <v>23</v>
      </c>
      <c r="D634" s="59">
        <v>32</v>
      </c>
      <c r="E634" s="60">
        <f t="shared" si="24"/>
        <v>27.5</v>
      </c>
      <c r="K634" s="6">
        <f t="shared" si="25"/>
        <v>9</v>
      </c>
      <c r="N634" s="7"/>
      <c r="O634" s="63"/>
      <c r="P634" s="8"/>
      <c r="Q634" s="8"/>
      <c r="R634" s="9"/>
      <c r="S634" s="63"/>
    </row>
    <row r="635" spans="1:19" ht="15.75" x14ac:dyDescent="0.25">
      <c r="A635" s="58">
        <v>36280</v>
      </c>
      <c r="B635" s="64">
        <v>31</v>
      </c>
      <c r="C635" s="59">
        <v>23</v>
      </c>
      <c r="D635" s="59">
        <v>30</v>
      </c>
      <c r="E635" s="60">
        <f t="shared" si="24"/>
        <v>26.5</v>
      </c>
      <c r="F635" s="61">
        <v>36251</v>
      </c>
      <c r="G635" s="62">
        <f>SUM(B606:B635)</f>
        <v>507</v>
      </c>
      <c r="H635" s="62">
        <f>AVERAGE(C605:C635)</f>
        <v>23.596774193548388</v>
      </c>
      <c r="I635" s="62">
        <f>AVERAGE(D605:D635)</f>
        <v>32.37096774193548</v>
      </c>
      <c r="J635" s="62">
        <f>AVERAGE(H635:I635)</f>
        <v>27.983870967741936</v>
      </c>
      <c r="K635" s="6">
        <f t="shared" si="25"/>
        <v>7</v>
      </c>
      <c r="L635" s="62">
        <f>AVERAGE(K606:K635)</f>
        <v>8.7666666666666675</v>
      </c>
      <c r="N635" s="7"/>
      <c r="O635" s="63"/>
      <c r="P635" s="8"/>
      <c r="Q635" s="8"/>
      <c r="R635" s="9"/>
      <c r="S635" s="63"/>
    </row>
    <row r="636" spans="1:19" x14ac:dyDescent="0.2">
      <c r="A636" s="53">
        <v>36281</v>
      </c>
      <c r="B636" s="65">
        <v>4</v>
      </c>
      <c r="C636" s="54">
        <v>22</v>
      </c>
      <c r="D636" s="54">
        <v>31</v>
      </c>
      <c r="E636" s="55">
        <f t="shared" si="24"/>
        <v>26.5</v>
      </c>
      <c r="K636" s="6">
        <f t="shared" si="25"/>
        <v>9</v>
      </c>
      <c r="N636" s="7"/>
      <c r="O636" s="63"/>
      <c r="P636" s="8"/>
      <c r="Q636" s="8"/>
      <c r="R636" s="9"/>
      <c r="S636" s="63"/>
    </row>
    <row r="637" spans="1:19" x14ac:dyDescent="0.2">
      <c r="A637" s="53">
        <v>36282</v>
      </c>
      <c r="B637" s="65">
        <v>26</v>
      </c>
      <c r="C637" s="54">
        <v>23</v>
      </c>
      <c r="D637" s="54">
        <v>33</v>
      </c>
      <c r="E637" s="55">
        <f t="shared" si="24"/>
        <v>28</v>
      </c>
      <c r="K637" s="6">
        <f t="shared" si="25"/>
        <v>10</v>
      </c>
      <c r="N637" s="7"/>
      <c r="O637" s="63"/>
      <c r="P637" s="8"/>
      <c r="Q637" s="8"/>
      <c r="R637" s="9"/>
      <c r="S637" s="63"/>
    </row>
    <row r="638" spans="1:19" x14ac:dyDescent="0.2">
      <c r="A638" s="53">
        <v>36283</v>
      </c>
      <c r="B638" s="65">
        <v>33</v>
      </c>
      <c r="C638" s="54">
        <v>21</v>
      </c>
      <c r="D638" s="54">
        <v>32</v>
      </c>
      <c r="E638" s="55">
        <f t="shared" si="24"/>
        <v>26.5</v>
      </c>
      <c r="K638" s="6">
        <f t="shared" si="25"/>
        <v>11</v>
      </c>
      <c r="N638" s="7"/>
      <c r="O638" s="63"/>
      <c r="P638" s="8"/>
      <c r="Q638" s="8"/>
      <c r="R638" s="9"/>
      <c r="S638" s="63"/>
    </row>
    <row r="639" spans="1:19" x14ac:dyDescent="0.2">
      <c r="A639" s="53">
        <v>36284</v>
      </c>
      <c r="B639" s="65">
        <v>4</v>
      </c>
      <c r="C639" s="54">
        <v>22</v>
      </c>
      <c r="D639" s="54">
        <v>33</v>
      </c>
      <c r="E639" s="55">
        <f t="shared" si="24"/>
        <v>27.5</v>
      </c>
      <c r="K639" s="6">
        <f t="shared" si="25"/>
        <v>11</v>
      </c>
      <c r="N639" s="7"/>
      <c r="O639" s="63"/>
      <c r="P639" s="8"/>
      <c r="Q639" s="8"/>
      <c r="R639" s="9"/>
      <c r="S639" s="63"/>
    </row>
    <row r="640" spans="1:19" x14ac:dyDescent="0.2">
      <c r="A640" s="53">
        <v>36285</v>
      </c>
      <c r="B640" s="65">
        <v>0</v>
      </c>
      <c r="C640" s="54">
        <v>24</v>
      </c>
      <c r="D640" s="54">
        <v>35</v>
      </c>
      <c r="E640" s="55">
        <f t="shared" si="24"/>
        <v>29.5</v>
      </c>
      <c r="K640" s="6">
        <f t="shared" si="25"/>
        <v>11</v>
      </c>
      <c r="N640" s="7"/>
      <c r="O640" s="63"/>
      <c r="P640" s="8"/>
      <c r="Q640" s="8"/>
      <c r="R640" s="9"/>
      <c r="S640" s="63"/>
    </row>
    <row r="641" spans="1:19" x14ac:dyDescent="0.2">
      <c r="A641" s="53">
        <v>36286</v>
      </c>
      <c r="B641" s="65">
        <v>25</v>
      </c>
      <c r="C641" s="54">
        <v>23</v>
      </c>
      <c r="D641" s="54">
        <v>32</v>
      </c>
      <c r="E641" s="55">
        <f t="shared" si="24"/>
        <v>27.5</v>
      </c>
      <c r="K641" s="6">
        <f t="shared" si="25"/>
        <v>9</v>
      </c>
      <c r="N641" s="7"/>
      <c r="O641" s="63"/>
      <c r="P641" s="8"/>
      <c r="Q641" s="8"/>
      <c r="R641" s="9"/>
      <c r="S641" s="63"/>
    </row>
    <row r="642" spans="1:19" x14ac:dyDescent="0.2">
      <c r="A642" s="53">
        <v>36287</v>
      </c>
      <c r="B642" s="65">
        <v>0</v>
      </c>
      <c r="C642" s="54">
        <v>23</v>
      </c>
      <c r="D642" s="54">
        <v>32</v>
      </c>
      <c r="E642" s="55">
        <f t="shared" si="24"/>
        <v>27.5</v>
      </c>
      <c r="K642" s="6">
        <f t="shared" si="25"/>
        <v>9</v>
      </c>
      <c r="N642" s="7"/>
      <c r="O642" s="63"/>
      <c r="P642" s="63"/>
      <c r="Q642" s="8"/>
      <c r="R642" s="9"/>
      <c r="S642" s="63"/>
    </row>
    <row r="643" spans="1:19" x14ac:dyDescent="0.2">
      <c r="A643" s="53">
        <v>36288</v>
      </c>
      <c r="B643" s="65">
        <v>4</v>
      </c>
      <c r="C643" s="54">
        <v>22.5</v>
      </c>
      <c r="D643" s="54">
        <v>32.5</v>
      </c>
      <c r="E643" s="55">
        <f t="shared" si="24"/>
        <v>27.5</v>
      </c>
      <c r="K643" s="6">
        <f t="shared" si="25"/>
        <v>10</v>
      </c>
      <c r="N643" s="7"/>
      <c r="O643" s="63"/>
      <c r="P643" s="8"/>
      <c r="Q643" s="8"/>
      <c r="R643" s="9"/>
      <c r="S643" s="63"/>
    </row>
    <row r="644" spans="1:19" x14ac:dyDescent="0.2">
      <c r="A644" s="53">
        <v>36289</v>
      </c>
      <c r="B644" s="65">
        <v>31</v>
      </c>
      <c r="C644" s="54">
        <v>23</v>
      </c>
      <c r="D644" s="54">
        <v>33.5</v>
      </c>
      <c r="E644" s="55">
        <f t="shared" si="24"/>
        <v>28.25</v>
      </c>
      <c r="K644" s="6">
        <f t="shared" si="25"/>
        <v>10.5</v>
      </c>
      <c r="N644" s="7"/>
      <c r="O644" s="63"/>
      <c r="P644" s="8"/>
      <c r="Q644" s="8"/>
      <c r="R644" s="9"/>
      <c r="S644" s="63"/>
    </row>
    <row r="645" spans="1:19" x14ac:dyDescent="0.2">
      <c r="A645" s="53">
        <v>36290</v>
      </c>
      <c r="B645" s="65">
        <v>5</v>
      </c>
      <c r="C645" s="54">
        <v>23</v>
      </c>
      <c r="D645" s="54">
        <v>33</v>
      </c>
      <c r="E645" s="55">
        <f t="shared" si="24"/>
        <v>28</v>
      </c>
      <c r="K645" s="6">
        <f t="shared" si="25"/>
        <v>10</v>
      </c>
      <c r="N645" s="7"/>
      <c r="O645" s="63"/>
      <c r="P645" s="8"/>
      <c r="Q645" s="8"/>
      <c r="R645" s="9"/>
      <c r="S645" s="63"/>
    </row>
    <row r="646" spans="1:19" x14ac:dyDescent="0.2">
      <c r="A646" s="53">
        <v>36291</v>
      </c>
      <c r="B646" s="65">
        <v>59</v>
      </c>
      <c r="C646" s="54">
        <v>23</v>
      </c>
      <c r="D646" s="54">
        <v>32</v>
      </c>
      <c r="E646" s="55">
        <f t="shared" si="24"/>
        <v>27.5</v>
      </c>
      <c r="K646" s="6">
        <f t="shared" si="25"/>
        <v>9</v>
      </c>
      <c r="N646" s="7"/>
      <c r="O646" s="63"/>
      <c r="P646" s="8"/>
      <c r="Q646" s="8"/>
      <c r="R646" s="9"/>
      <c r="S646" s="63"/>
    </row>
    <row r="647" spans="1:19" x14ac:dyDescent="0.2">
      <c r="A647" s="53">
        <v>36292</v>
      </c>
      <c r="B647" s="65">
        <v>10</v>
      </c>
      <c r="C647" s="65">
        <v>23</v>
      </c>
      <c r="D647" s="54">
        <v>32.5</v>
      </c>
      <c r="E647" s="55">
        <f t="shared" si="24"/>
        <v>27.75</v>
      </c>
      <c r="K647" s="6">
        <f t="shared" si="25"/>
        <v>9.5</v>
      </c>
      <c r="N647" s="7"/>
      <c r="O647" s="63"/>
      <c r="P647" s="8"/>
      <c r="Q647" s="8"/>
      <c r="R647" s="9"/>
      <c r="S647" s="63"/>
    </row>
    <row r="648" spans="1:19" x14ac:dyDescent="0.2">
      <c r="A648" s="53">
        <v>36293</v>
      </c>
      <c r="B648" s="65">
        <v>3</v>
      </c>
      <c r="C648" s="54">
        <v>22</v>
      </c>
      <c r="D648" s="54">
        <v>32.5</v>
      </c>
      <c r="E648" s="55">
        <f t="shared" ref="E648:E711" si="26">AVERAGE(C648:D648)</f>
        <v>27.25</v>
      </c>
      <c r="K648" s="6">
        <f t="shared" ref="K648:K711" si="27">D648-C648</f>
        <v>10.5</v>
      </c>
      <c r="N648" s="7"/>
      <c r="O648" s="63"/>
      <c r="P648" s="8"/>
      <c r="Q648" s="8"/>
      <c r="R648" s="9"/>
      <c r="S648" s="63"/>
    </row>
    <row r="649" spans="1:19" x14ac:dyDescent="0.2">
      <c r="A649" s="53">
        <v>36294</v>
      </c>
      <c r="B649" s="65">
        <v>33</v>
      </c>
      <c r="C649" s="54">
        <v>23</v>
      </c>
      <c r="D649" s="54">
        <v>32.5</v>
      </c>
      <c r="E649" s="55">
        <f t="shared" si="26"/>
        <v>27.75</v>
      </c>
      <c r="K649" s="6">
        <f t="shared" si="27"/>
        <v>9.5</v>
      </c>
      <c r="N649" s="7"/>
      <c r="O649" s="63"/>
      <c r="P649" s="8"/>
      <c r="Q649" s="8"/>
      <c r="R649" s="9"/>
      <c r="S649" s="63"/>
    </row>
    <row r="650" spans="1:19" x14ac:dyDescent="0.2">
      <c r="A650" s="53">
        <v>36295</v>
      </c>
      <c r="B650" s="65">
        <v>27</v>
      </c>
      <c r="C650" s="54">
        <v>24</v>
      </c>
      <c r="D650" s="54">
        <v>33</v>
      </c>
      <c r="E650" s="55">
        <f t="shared" si="26"/>
        <v>28.5</v>
      </c>
      <c r="K650" s="6">
        <f t="shared" si="27"/>
        <v>9</v>
      </c>
      <c r="N650" s="7"/>
      <c r="O650" s="63"/>
      <c r="P650" s="8"/>
      <c r="Q650" s="8"/>
      <c r="R650" s="9"/>
      <c r="S650" s="63"/>
    </row>
    <row r="651" spans="1:19" x14ac:dyDescent="0.2">
      <c r="A651" s="53">
        <v>36296</v>
      </c>
      <c r="B651" s="65">
        <v>13</v>
      </c>
      <c r="C651" s="54">
        <v>23</v>
      </c>
      <c r="D651" s="54">
        <v>32</v>
      </c>
      <c r="E651" s="55">
        <f t="shared" si="26"/>
        <v>27.5</v>
      </c>
      <c r="K651" s="6">
        <f t="shared" si="27"/>
        <v>9</v>
      </c>
      <c r="N651" s="7"/>
      <c r="O651" s="63"/>
      <c r="P651" s="8"/>
      <c r="Q651" s="8"/>
      <c r="R651" s="9"/>
      <c r="S651" s="63"/>
    </row>
    <row r="652" spans="1:19" x14ac:dyDescent="0.2">
      <c r="A652" s="53">
        <v>36297</v>
      </c>
      <c r="B652" s="65">
        <v>3</v>
      </c>
      <c r="C652" s="54">
        <v>24</v>
      </c>
      <c r="D652" s="54">
        <v>32</v>
      </c>
      <c r="E652" s="55">
        <f t="shared" si="26"/>
        <v>28</v>
      </c>
      <c r="K652" s="6">
        <f t="shared" si="27"/>
        <v>8</v>
      </c>
      <c r="N652" s="7"/>
      <c r="O652" s="63"/>
      <c r="P652" s="8"/>
      <c r="Q652" s="8"/>
      <c r="R652" s="9"/>
      <c r="S652" s="63"/>
    </row>
    <row r="653" spans="1:19" x14ac:dyDescent="0.2">
      <c r="A653" s="53">
        <v>36298</v>
      </c>
      <c r="B653" s="65">
        <v>6</v>
      </c>
      <c r="C653" s="54">
        <v>24</v>
      </c>
      <c r="D653" s="54">
        <v>33</v>
      </c>
      <c r="E653" s="55">
        <f t="shared" si="26"/>
        <v>28.5</v>
      </c>
      <c r="K653" s="6">
        <f t="shared" si="27"/>
        <v>9</v>
      </c>
      <c r="N653" s="7"/>
      <c r="O653" s="63"/>
      <c r="P653" s="8"/>
      <c r="Q653" s="8"/>
      <c r="R653" s="9"/>
      <c r="S653" s="63"/>
    </row>
    <row r="654" spans="1:19" x14ac:dyDescent="0.2">
      <c r="A654" s="53">
        <v>36299</v>
      </c>
      <c r="B654" s="65">
        <v>9</v>
      </c>
      <c r="C654" s="54">
        <v>24</v>
      </c>
      <c r="D654" s="54">
        <v>32.5</v>
      </c>
      <c r="E654" s="55">
        <f t="shared" si="26"/>
        <v>28.25</v>
      </c>
      <c r="K654" s="6">
        <f t="shared" si="27"/>
        <v>8.5</v>
      </c>
      <c r="N654" s="7"/>
      <c r="O654" s="63"/>
      <c r="P654" s="8"/>
      <c r="Q654" s="8"/>
      <c r="R654" s="9"/>
      <c r="S654" s="63"/>
    </row>
    <row r="655" spans="1:19" x14ac:dyDescent="0.2">
      <c r="A655" s="53">
        <v>36300</v>
      </c>
      <c r="B655" s="65">
        <v>7</v>
      </c>
      <c r="C655" s="54">
        <v>24</v>
      </c>
      <c r="D655" s="54">
        <v>32</v>
      </c>
      <c r="E655" s="55">
        <f t="shared" si="26"/>
        <v>28</v>
      </c>
      <c r="K655" s="6">
        <f t="shared" si="27"/>
        <v>8</v>
      </c>
      <c r="N655" s="7"/>
      <c r="O655" s="63"/>
      <c r="P655" s="8"/>
      <c r="Q655" s="8"/>
      <c r="R655" s="9"/>
      <c r="S655" s="63"/>
    </row>
    <row r="656" spans="1:19" x14ac:dyDescent="0.2">
      <c r="A656" s="53">
        <v>36301</v>
      </c>
      <c r="B656" s="65">
        <v>15</v>
      </c>
      <c r="C656" s="54">
        <v>23</v>
      </c>
      <c r="D656" s="54">
        <v>29</v>
      </c>
      <c r="E656" s="55">
        <f t="shared" si="26"/>
        <v>26</v>
      </c>
      <c r="K656" s="6">
        <f t="shared" si="27"/>
        <v>6</v>
      </c>
      <c r="N656" s="7"/>
      <c r="O656" s="66"/>
      <c r="P656" s="8"/>
      <c r="Q656" s="8"/>
      <c r="R656" s="9"/>
      <c r="S656" s="66"/>
    </row>
    <row r="657" spans="1:19" x14ac:dyDescent="0.2">
      <c r="A657" s="53">
        <v>36302</v>
      </c>
      <c r="B657" s="65">
        <v>3</v>
      </c>
      <c r="C657" s="54">
        <v>24.5</v>
      </c>
      <c r="D657" s="54">
        <v>32</v>
      </c>
      <c r="E657" s="55">
        <f t="shared" si="26"/>
        <v>28.25</v>
      </c>
      <c r="K657" s="6">
        <f t="shared" si="27"/>
        <v>7.5</v>
      </c>
      <c r="N657" s="7"/>
      <c r="O657" s="66"/>
      <c r="P657" s="8"/>
      <c r="Q657" s="8"/>
      <c r="R657" s="9"/>
      <c r="S657" s="66"/>
    </row>
    <row r="658" spans="1:19" x14ac:dyDescent="0.2">
      <c r="A658" s="53">
        <v>36303</v>
      </c>
      <c r="B658" s="65">
        <v>5</v>
      </c>
      <c r="C658" s="54">
        <v>25</v>
      </c>
      <c r="D658" s="54">
        <v>32</v>
      </c>
      <c r="E658" s="55">
        <f t="shared" si="26"/>
        <v>28.5</v>
      </c>
      <c r="K658" s="6">
        <f t="shared" si="27"/>
        <v>7</v>
      </c>
      <c r="N658" s="7"/>
      <c r="O658" s="66"/>
      <c r="P658" s="8"/>
      <c r="Q658" s="8"/>
      <c r="R658" s="9"/>
      <c r="S658" s="66"/>
    </row>
    <row r="659" spans="1:19" x14ac:dyDescent="0.2">
      <c r="A659" s="53">
        <v>36304</v>
      </c>
      <c r="B659" s="65">
        <v>12</v>
      </c>
      <c r="C659" s="54">
        <v>23</v>
      </c>
      <c r="D659" s="54">
        <v>32</v>
      </c>
      <c r="E659" s="55">
        <f t="shared" si="26"/>
        <v>27.5</v>
      </c>
      <c r="K659" s="6">
        <f t="shared" si="27"/>
        <v>9</v>
      </c>
      <c r="N659" s="7"/>
      <c r="O659" s="63"/>
      <c r="P659" s="8"/>
      <c r="Q659" s="8"/>
      <c r="R659" s="9"/>
      <c r="S659" s="63"/>
    </row>
    <row r="660" spans="1:19" x14ac:dyDescent="0.2">
      <c r="A660" s="53">
        <v>36305</v>
      </c>
      <c r="B660" s="65">
        <v>11</v>
      </c>
      <c r="C660" s="54">
        <v>23</v>
      </c>
      <c r="D660" s="54">
        <v>32</v>
      </c>
      <c r="E660" s="55">
        <f t="shared" si="26"/>
        <v>27.5</v>
      </c>
      <c r="K660" s="6">
        <f t="shared" si="27"/>
        <v>9</v>
      </c>
      <c r="N660" s="7"/>
      <c r="O660" s="63"/>
      <c r="P660" s="8"/>
      <c r="Q660" s="8"/>
      <c r="R660" s="9"/>
      <c r="S660" s="63"/>
    </row>
    <row r="661" spans="1:19" x14ac:dyDescent="0.2">
      <c r="A661" s="53">
        <v>36306</v>
      </c>
      <c r="B661" s="67">
        <v>7</v>
      </c>
      <c r="C661" s="54">
        <v>22</v>
      </c>
      <c r="D661" s="54">
        <v>32</v>
      </c>
      <c r="E661" s="55">
        <f t="shared" si="26"/>
        <v>27</v>
      </c>
      <c r="K661" s="6">
        <f t="shared" si="27"/>
        <v>10</v>
      </c>
      <c r="N661" s="7"/>
      <c r="O661" s="63"/>
      <c r="P661" s="8"/>
      <c r="Q661" s="8"/>
      <c r="R661" s="9"/>
      <c r="S661" s="63"/>
    </row>
    <row r="662" spans="1:19" x14ac:dyDescent="0.2">
      <c r="A662" s="53">
        <v>36307</v>
      </c>
      <c r="B662" s="67">
        <v>0</v>
      </c>
      <c r="C662" s="54">
        <v>23</v>
      </c>
      <c r="D662" s="54">
        <v>32</v>
      </c>
      <c r="E662" s="55">
        <f t="shared" si="26"/>
        <v>27.5</v>
      </c>
      <c r="K662" s="6">
        <f t="shared" si="27"/>
        <v>9</v>
      </c>
      <c r="N662" s="7"/>
      <c r="O662" s="63"/>
      <c r="P662" s="8"/>
      <c r="Q662" s="8"/>
      <c r="R662" s="9"/>
      <c r="S662" s="63"/>
    </row>
    <row r="663" spans="1:19" x14ac:dyDescent="0.2">
      <c r="A663" s="53">
        <v>36308</v>
      </c>
      <c r="B663" s="67">
        <v>4</v>
      </c>
      <c r="C663" s="54">
        <v>26</v>
      </c>
      <c r="D663" s="54">
        <v>33</v>
      </c>
      <c r="E663" s="55">
        <f t="shared" si="26"/>
        <v>29.5</v>
      </c>
      <c r="K663" s="6">
        <f t="shared" si="27"/>
        <v>7</v>
      </c>
      <c r="N663" s="7"/>
      <c r="O663" s="63"/>
      <c r="P663" s="8"/>
      <c r="Q663" s="8"/>
      <c r="R663" s="9"/>
      <c r="S663" s="63"/>
    </row>
    <row r="664" spans="1:19" x14ac:dyDescent="0.2">
      <c r="A664" s="53">
        <v>36309</v>
      </c>
      <c r="B664" s="65">
        <v>23</v>
      </c>
      <c r="C664" s="54">
        <v>24</v>
      </c>
      <c r="D664" s="54">
        <v>33</v>
      </c>
      <c r="E664" s="55">
        <f t="shared" si="26"/>
        <v>28.5</v>
      </c>
      <c r="K664" s="6">
        <f t="shared" si="27"/>
        <v>9</v>
      </c>
      <c r="N664" s="7"/>
      <c r="O664" s="63"/>
      <c r="P664" s="8"/>
      <c r="Q664" s="8"/>
      <c r="R664" s="9"/>
      <c r="S664" s="63"/>
    </row>
    <row r="665" spans="1:19" x14ac:dyDescent="0.2">
      <c r="A665" s="53">
        <v>36310</v>
      </c>
      <c r="B665" s="65">
        <v>0</v>
      </c>
      <c r="C665" s="54">
        <v>25</v>
      </c>
      <c r="D665" s="54">
        <v>32</v>
      </c>
      <c r="E665" s="55">
        <f t="shared" si="26"/>
        <v>28.5</v>
      </c>
      <c r="K665" s="6">
        <f t="shared" si="27"/>
        <v>7</v>
      </c>
      <c r="N665" s="7"/>
      <c r="O665" s="63"/>
      <c r="P665" s="8"/>
      <c r="Q665" s="8"/>
      <c r="R665" s="9"/>
      <c r="S665" s="63"/>
    </row>
    <row r="666" spans="1:19" ht="15.75" x14ac:dyDescent="0.25">
      <c r="A666" s="53">
        <v>36311</v>
      </c>
      <c r="B666" s="65">
        <v>15</v>
      </c>
      <c r="C666" s="54">
        <v>25</v>
      </c>
      <c r="D666" s="54">
        <v>35</v>
      </c>
      <c r="E666" s="55">
        <f t="shared" si="26"/>
        <v>30</v>
      </c>
      <c r="F666" s="56">
        <v>36281</v>
      </c>
      <c r="G666" s="57">
        <f>SUM(B636:B666)</f>
        <v>397</v>
      </c>
      <c r="H666" s="57">
        <f>AVERAGE(C636:C666)</f>
        <v>23.35483870967742</v>
      </c>
      <c r="I666" s="57">
        <f>AVERAGE(D636:D666)</f>
        <v>32.41935483870968</v>
      </c>
      <c r="J666" s="57">
        <f>AVERAGE(H666:I666)</f>
        <v>27.887096774193552</v>
      </c>
      <c r="K666" s="6">
        <f t="shared" si="27"/>
        <v>10</v>
      </c>
      <c r="L666" s="57">
        <f>AVERAGE(K636:K666)</f>
        <v>9.064516129032258</v>
      </c>
      <c r="N666" s="7"/>
      <c r="O666" s="63"/>
      <c r="P666" s="8"/>
      <c r="Q666" s="8"/>
      <c r="R666" s="9"/>
      <c r="S666" s="63"/>
    </row>
    <row r="667" spans="1:19" x14ac:dyDescent="0.2">
      <c r="A667" s="58">
        <v>36312</v>
      </c>
      <c r="B667" s="64">
        <v>24</v>
      </c>
      <c r="C667" s="59">
        <v>24.5</v>
      </c>
      <c r="D667" s="59">
        <v>32</v>
      </c>
      <c r="E667" s="60">
        <f t="shared" si="26"/>
        <v>28.25</v>
      </c>
      <c r="K667" s="6">
        <f t="shared" si="27"/>
        <v>7.5</v>
      </c>
      <c r="N667" s="7"/>
      <c r="O667" s="63"/>
      <c r="P667" s="8"/>
      <c r="Q667" s="8"/>
      <c r="R667" s="9"/>
      <c r="S667" s="63"/>
    </row>
    <row r="668" spans="1:19" x14ac:dyDescent="0.2">
      <c r="A668" s="58">
        <v>36313</v>
      </c>
      <c r="B668" s="64">
        <v>0</v>
      </c>
      <c r="C668" s="59">
        <v>25</v>
      </c>
      <c r="D668" s="59">
        <v>30</v>
      </c>
      <c r="E668" s="60">
        <f t="shared" si="26"/>
        <v>27.5</v>
      </c>
      <c r="K668" s="6">
        <f t="shared" si="27"/>
        <v>5</v>
      </c>
      <c r="N668" s="7"/>
      <c r="O668" s="63"/>
      <c r="P668" s="8"/>
      <c r="Q668" s="8"/>
      <c r="R668" s="9"/>
      <c r="S668" s="63"/>
    </row>
    <row r="669" spans="1:19" x14ac:dyDescent="0.2">
      <c r="A669" s="58">
        <v>36314</v>
      </c>
      <c r="B669" s="64">
        <v>33</v>
      </c>
      <c r="C669" s="59">
        <v>23</v>
      </c>
      <c r="D669" s="59">
        <v>32</v>
      </c>
      <c r="E669" s="60">
        <f t="shared" si="26"/>
        <v>27.5</v>
      </c>
      <c r="K669" s="6">
        <f t="shared" si="27"/>
        <v>9</v>
      </c>
      <c r="N669" s="7"/>
      <c r="O669" s="63"/>
      <c r="P669" s="8"/>
      <c r="Q669" s="8"/>
      <c r="R669" s="9"/>
      <c r="S669" s="63"/>
    </row>
    <row r="670" spans="1:19" x14ac:dyDescent="0.2">
      <c r="A670" s="58">
        <v>36315</v>
      </c>
      <c r="B670" s="64">
        <v>23</v>
      </c>
      <c r="C670" s="59">
        <v>23</v>
      </c>
      <c r="D670" s="59">
        <v>32</v>
      </c>
      <c r="E670" s="60">
        <f t="shared" si="26"/>
        <v>27.5</v>
      </c>
      <c r="K670" s="6">
        <f t="shared" si="27"/>
        <v>9</v>
      </c>
      <c r="N670" s="7"/>
      <c r="O670" s="63"/>
      <c r="P670" s="8"/>
      <c r="Q670" s="8"/>
      <c r="R670" s="9"/>
      <c r="S670" s="63"/>
    </row>
    <row r="671" spans="1:19" x14ac:dyDescent="0.2">
      <c r="A671" s="58">
        <v>36316</v>
      </c>
      <c r="B671" s="64">
        <v>32</v>
      </c>
      <c r="C671" s="59">
        <v>22</v>
      </c>
      <c r="D671" s="59">
        <v>32</v>
      </c>
      <c r="E671" s="60">
        <f t="shared" si="26"/>
        <v>27</v>
      </c>
      <c r="K671" s="6">
        <f t="shared" si="27"/>
        <v>10</v>
      </c>
      <c r="N671" s="7"/>
      <c r="O671" s="63"/>
      <c r="P671" s="8"/>
      <c r="Q671" s="8"/>
      <c r="R671" s="9"/>
      <c r="S671" s="63"/>
    </row>
    <row r="672" spans="1:19" x14ac:dyDescent="0.2">
      <c r="A672" s="58">
        <v>36317</v>
      </c>
      <c r="B672" s="64">
        <v>33</v>
      </c>
      <c r="C672" s="59">
        <v>21.5</v>
      </c>
      <c r="D672" s="59">
        <v>31</v>
      </c>
      <c r="E672" s="60">
        <f t="shared" si="26"/>
        <v>26.25</v>
      </c>
      <c r="K672" s="6">
        <f t="shared" si="27"/>
        <v>9.5</v>
      </c>
      <c r="N672" s="7"/>
      <c r="O672" s="63"/>
      <c r="P672" s="8"/>
      <c r="Q672" s="8"/>
      <c r="R672" s="9"/>
      <c r="S672" s="63"/>
    </row>
    <row r="673" spans="1:19" x14ac:dyDescent="0.2">
      <c r="A673" s="58">
        <v>36318</v>
      </c>
      <c r="B673" s="64">
        <v>31</v>
      </c>
      <c r="C673" s="59">
        <v>23</v>
      </c>
      <c r="D673" s="59">
        <v>32</v>
      </c>
      <c r="E673" s="60">
        <f t="shared" si="26"/>
        <v>27.5</v>
      </c>
      <c r="K673" s="6">
        <f t="shared" si="27"/>
        <v>9</v>
      </c>
      <c r="N673" s="7"/>
      <c r="O673" s="63"/>
      <c r="P673" s="8"/>
      <c r="Q673" s="8"/>
      <c r="R673" s="9"/>
      <c r="S673" s="63"/>
    </row>
    <row r="674" spans="1:19" x14ac:dyDescent="0.2">
      <c r="A674" s="58">
        <v>36319</v>
      </c>
      <c r="B674" s="64">
        <v>21</v>
      </c>
      <c r="C674" s="59">
        <v>23</v>
      </c>
      <c r="D674" s="59">
        <v>32</v>
      </c>
      <c r="E674" s="60">
        <f t="shared" si="26"/>
        <v>27.5</v>
      </c>
      <c r="K674" s="6">
        <f t="shared" si="27"/>
        <v>9</v>
      </c>
      <c r="N674" s="7"/>
      <c r="O674" s="63"/>
      <c r="P674" s="8"/>
      <c r="Q674" s="8"/>
      <c r="R674" s="9"/>
      <c r="S674" s="63"/>
    </row>
    <row r="675" spans="1:19" x14ac:dyDescent="0.2">
      <c r="A675" s="58">
        <v>36320</v>
      </c>
      <c r="B675" s="64">
        <v>23</v>
      </c>
      <c r="C675" s="59">
        <v>22</v>
      </c>
      <c r="D675" s="59">
        <v>29</v>
      </c>
      <c r="E675" s="60">
        <f t="shared" si="26"/>
        <v>25.5</v>
      </c>
      <c r="K675" s="6">
        <f t="shared" si="27"/>
        <v>7</v>
      </c>
      <c r="N675" s="7"/>
      <c r="O675" s="63"/>
      <c r="P675" s="8"/>
      <c r="Q675" s="8"/>
      <c r="R675" s="9"/>
      <c r="S675" s="63"/>
    </row>
    <row r="676" spans="1:19" x14ac:dyDescent="0.2">
      <c r="A676" s="58">
        <v>36321</v>
      </c>
      <c r="B676" s="64">
        <v>2</v>
      </c>
      <c r="C676" s="59">
        <v>24</v>
      </c>
      <c r="D676" s="59">
        <v>32</v>
      </c>
      <c r="E676" s="60">
        <f t="shared" si="26"/>
        <v>28</v>
      </c>
      <c r="K676" s="6">
        <f t="shared" si="27"/>
        <v>8</v>
      </c>
      <c r="N676" s="7"/>
      <c r="O676" s="63"/>
      <c r="P676" s="8"/>
      <c r="Q676" s="8"/>
      <c r="R676" s="9"/>
      <c r="S676" s="63"/>
    </row>
    <row r="677" spans="1:19" x14ac:dyDescent="0.2">
      <c r="A677" s="58">
        <v>36322</v>
      </c>
      <c r="B677" s="64">
        <v>7</v>
      </c>
      <c r="C677" s="59">
        <v>24</v>
      </c>
      <c r="D677" s="59">
        <v>32</v>
      </c>
      <c r="E677" s="60">
        <f t="shared" si="26"/>
        <v>28</v>
      </c>
      <c r="K677" s="6">
        <f t="shared" si="27"/>
        <v>8</v>
      </c>
      <c r="N677" s="7"/>
      <c r="O677" s="63"/>
      <c r="P677" s="8"/>
      <c r="Q677" s="8"/>
      <c r="R677" s="9"/>
      <c r="S677" s="63"/>
    </row>
    <row r="678" spans="1:19" x14ac:dyDescent="0.2">
      <c r="A678" s="58">
        <v>36323</v>
      </c>
      <c r="B678" s="64">
        <v>34</v>
      </c>
      <c r="C678" s="59">
        <v>22</v>
      </c>
      <c r="D678" s="59">
        <v>32</v>
      </c>
      <c r="E678" s="60">
        <f t="shared" si="26"/>
        <v>27</v>
      </c>
      <c r="K678" s="6">
        <f t="shared" si="27"/>
        <v>10</v>
      </c>
      <c r="N678" s="7"/>
      <c r="O678" s="63"/>
      <c r="P678" s="8"/>
      <c r="Q678" s="8"/>
      <c r="R678" s="9"/>
      <c r="S678" s="63"/>
    </row>
    <row r="679" spans="1:19" x14ac:dyDescent="0.2">
      <c r="A679" s="58">
        <v>36324</v>
      </c>
      <c r="B679" s="64">
        <v>32</v>
      </c>
      <c r="C679" s="59">
        <v>22</v>
      </c>
      <c r="D679" s="59">
        <v>32</v>
      </c>
      <c r="E679" s="60">
        <f t="shared" si="26"/>
        <v>27</v>
      </c>
      <c r="K679" s="6">
        <f t="shared" si="27"/>
        <v>10</v>
      </c>
      <c r="N679" s="7"/>
      <c r="O679" s="63"/>
      <c r="P679" s="8"/>
      <c r="Q679" s="8"/>
      <c r="R679" s="9"/>
      <c r="S679" s="63"/>
    </row>
    <row r="680" spans="1:19" x14ac:dyDescent="0.2">
      <c r="A680" s="58">
        <v>36325</v>
      </c>
      <c r="B680" s="64">
        <v>3</v>
      </c>
      <c r="C680" s="59">
        <v>24</v>
      </c>
      <c r="D680" s="59">
        <v>31</v>
      </c>
      <c r="E680" s="60">
        <f t="shared" si="26"/>
        <v>27.5</v>
      </c>
      <c r="K680" s="6">
        <f t="shared" si="27"/>
        <v>7</v>
      </c>
      <c r="N680" s="7"/>
      <c r="O680" s="63"/>
      <c r="P680" s="8"/>
      <c r="Q680" s="8"/>
      <c r="R680" s="9"/>
      <c r="S680" s="63"/>
    </row>
    <row r="681" spans="1:19" x14ac:dyDescent="0.2">
      <c r="A681" s="58">
        <v>36326</v>
      </c>
      <c r="B681" s="64">
        <v>33</v>
      </c>
      <c r="C681" s="59">
        <v>23</v>
      </c>
      <c r="D681" s="59">
        <v>30.5</v>
      </c>
      <c r="E681" s="60">
        <f t="shared" si="26"/>
        <v>26.75</v>
      </c>
      <c r="K681" s="6">
        <f t="shared" si="27"/>
        <v>7.5</v>
      </c>
      <c r="N681" s="7"/>
      <c r="O681" s="63"/>
      <c r="P681" s="8"/>
      <c r="Q681" s="8"/>
      <c r="R681" s="9"/>
      <c r="S681" s="63"/>
    </row>
    <row r="682" spans="1:19" x14ac:dyDescent="0.2">
      <c r="A682" s="58">
        <v>36327</v>
      </c>
      <c r="B682" s="64">
        <v>2</v>
      </c>
      <c r="C682" s="59">
        <v>23</v>
      </c>
      <c r="D682" s="59">
        <v>32</v>
      </c>
      <c r="E682" s="60">
        <f t="shared" si="26"/>
        <v>27.5</v>
      </c>
      <c r="K682" s="6">
        <f t="shared" si="27"/>
        <v>9</v>
      </c>
      <c r="N682" s="7"/>
      <c r="O682" s="63"/>
      <c r="P682" s="8"/>
      <c r="Q682" s="8"/>
      <c r="R682" s="9"/>
      <c r="S682" s="63"/>
    </row>
    <row r="683" spans="1:19" x14ac:dyDescent="0.2">
      <c r="A683" s="58">
        <v>36328</v>
      </c>
      <c r="B683" s="64">
        <v>0</v>
      </c>
      <c r="C683" s="59">
        <v>23</v>
      </c>
      <c r="D683" s="59">
        <v>32</v>
      </c>
      <c r="E683" s="60">
        <f t="shared" si="26"/>
        <v>27.5</v>
      </c>
      <c r="K683" s="6">
        <f t="shared" si="27"/>
        <v>9</v>
      </c>
      <c r="N683" s="7"/>
      <c r="O683" s="63"/>
      <c r="P683" s="8"/>
      <c r="Q683" s="8"/>
      <c r="R683" s="9"/>
      <c r="S683" s="63"/>
    </row>
    <row r="684" spans="1:19" x14ac:dyDescent="0.2">
      <c r="A684" s="58">
        <v>36329</v>
      </c>
      <c r="B684" s="64">
        <v>36</v>
      </c>
      <c r="C684" s="59">
        <v>22</v>
      </c>
      <c r="D684" s="59">
        <v>32</v>
      </c>
      <c r="E684" s="60">
        <f t="shared" si="26"/>
        <v>27</v>
      </c>
      <c r="K684" s="6">
        <f t="shared" si="27"/>
        <v>10</v>
      </c>
      <c r="N684" s="7"/>
      <c r="O684" s="63"/>
      <c r="P684" s="8"/>
      <c r="Q684" s="8"/>
      <c r="R684" s="9"/>
      <c r="S684" s="63"/>
    </row>
    <row r="685" spans="1:19" x14ac:dyDescent="0.2">
      <c r="A685" s="58">
        <v>36330</v>
      </c>
      <c r="B685" s="64">
        <v>22</v>
      </c>
      <c r="C685" s="59">
        <v>22</v>
      </c>
      <c r="D685" s="59">
        <v>32</v>
      </c>
      <c r="E685" s="60">
        <f t="shared" si="26"/>
        <v>27</v>
      </c>
      <c r="K685" s="6">
        <f t="shared" si="27"/>
        <v>10</v>
      </c>
      <c r="N685" s="7"/>
      <c r="O685" s="63"/>
      <c r="P685" s="8"/>
      <c r="Q685" s="8"/>
      <c r="R685" s="9"/>
      <c r="S685" s="63"/>
    </row>
    <row r="686" spans="1:19" x14ac:dyDescent="0.2">
      <c r="A686" s="58">
        <v>36331</v>
      </c>
      <c r="B686" s="64">
        <v>16</v>
      </c>
      <c r="C686" s="59">
        <v>23</v>
      </c>
      <c r="D686" s="59">
        <v>27</v>
      </c>
      <c r="E686" s="60">
        <f t="shared" si="26"/>
        <v>25</v>
      </c>
      <c r="K686" s="6">
        <f t="shared" si="27"/>
        <v>4</v>
      </c>
      <c r="N686" s="7"/>
      <c r="O686" s="63"/>
      <c r="P686" s="8"/>
      <c r="Q686" s="8"/>
      <c r="R686" s="9"/>
      <c r="S686" s="63"/>
    </row>
    <row r="687" spans="1:19" x14ac:dyDescent="0.2">
      <c r="A687" s="58">
        <v>36332</v>
      </c>
      <c r="B687" s="64">
        <v>10</v>
      </c>
      <c r="C687" s="59">
        <v>24</v>
      </c>
      <c r="D687" s="59">
        <v>32</v>
      </c>
      <c r="E687" s="60">
        <f t="shared" si="26"/>
        <v>28</v>
      </c>
      <c r="K687" s="6">
        <f t="shared" si="27"/>
        <v>8</v>
      </c>
      <c r="N687" s="7"/>
      <c r="O687" s="63"/>
      <c r="P687" s="8"/>
      <c r="Q687" s="8"/>
      <c r="R687" s="9"/>
      <c r="S687" s="63"/>
    </row>
    <row r="688" spans="1:19" x14ac:dyDescent="0.2">
      <c r="A688" s="58">
        <v>36333</v>
      </c>
      <c r="B688" s="64">
        <v>21</v>
      </c>
      <c r="C688" s="59">
        <v>22</v>
      </c>
      <c r="D688" s="59">
        <v>29</v>
      </c>
      <c r="E688" s="60">
        <f t="shared" si="26"/>
        <v>25.5</v>
      </c>
      <c r="K688" s="6">
        <f t="shared" si="27"/>
        <v>7</v>
      </c>
      <c r="N688" s="7"/>
      <c r="O688" s="63"/>
      <c r="P688" s="8"/>
      <c r="Q688" s="8"/>
      <c r="R688" s="9"/>
      <c r="S688" s="63"/>
    </row>
    <row r="689" spans="1:19" x14ac:dyDescent="0.2">
      <c r="A689" s="58">
        <v>36334</v>
      </c>
      <c r="B689" s="64">
        <v>2</v>
      </c>
      <c r="C689" s="59">
        <v>22</v>
      </c>
      <c r="D689" s="59">
        <v>31.5</v>
      </c>
      <c r="E689" s="60">
        <f t="shared" si="26"/>
        <v>26.75</v>
      </c>
      <c r="K689" s="6">
        <f t="shared" si="27"/>
        <v>9.5</v>
      </c>
      <c r="N689" s="7"/>
      <c r="O689" s="63"/>
      <c r="P689" s="8"/>
      <c r="Q689" s="8"/>
      <c r="R689" s="9"/>
      <c r="S689" s="63"/>
    </row>
    <row r="690" spans="1:19" x14ac:dyDescent="0.2">
      <c r="A690" s="58">
        <v>36335</v>
      </c>
      <c r="B690" s="64">
        <v>16</v>
      </c>
      <c r="C690" s="59">
        <v>22</v>
      </c>
      <c r="D690" s="59">
        <v>32</v>
      </c>
      <c r="E690" s="60">
        <f t="shared" si="26"/>
        <v>27</v>
      </c>
      <c r="K690" s="6">
        <f t="shared" si="27"/>
        <v>10</v>
      </c>
      <c r="N690" s="7"/>
      <c r="O690" s="63"/>
      <c r="P690" s="8"/>
      <c r="Q690" s="8"/>
      <c r="R690" s="9"/>
      <c r="S690" s="63"/>
    </row>
    <row r="691" spans="1:19" x14ac:dyDescent="0.2">
      <c r="A691" s="58">
        <v>36336</v>
      </c>
      <c r="B691" s="64">
        <v>31</v>
      </c>
      <c r="C691" s="59">
        <v>22</v>
      </c>
      <c r="D691" s="59">
        <v>32</v>
      </c>
      <c r="E691" s="60">
        <f t="shared" si="26"/>
        <v>27</v>
      </c>
      <c r="K691" s="6">
        <f t="shared" si="27"/>
        <v>10</v>
      </c>
      <c r="N691" s="7"/>
      <c r="O691" s="63"/>
      <c r="P691" s="8"/>
      <c r="Q691" s="8"/>
      <c r="R691" s="9"/>
      <c r="S691" s="63"/>
    </row>
    <row r="692" spans="1:19" x14ac:dyDescent="0.2">
      <c r="A692" s="58">
        <v>36337</v>
      </c>
      <c r="B692" s="64">
        <v>33</v>
      </c>
      <c r="C692" s="59">
        <v>22</v>
      </c>
      <c r="D692" s="59">
        <v>32</v>
      </c>
      <c r="E692" s="60">
        <f t="shared" si="26"/>
        <v>27</v>
      </c>
      <c r="K692" s="6">
        <f t="shared" si="27"/>
        <v>10</v>
      </c>
      <c r="N692" s="7"/>
      <c r="O692" s="63"/>
      <c r="P692" s="8"/>
      <c r="Q692" s="8"/>
      <c r="R692" s="9"/>
      <c r="S692" s="63"/>
    </row>
    <row r="693" spans="1:19" x14ac:dyDescent="0.2">
      <c r="A693" s="58">
        <v>36338</v>
      </c>
      <c r="B693" s="64">
        <v>31</v>
      </c>
      <c r="C693" s="59">
        <v>22</v>
      </c>
      <c r="D693" s="59">
        <v>32</v>
      </c>
      <c r="E693" s="60">
        <f t="shared" si="26"/>
        <v>27</v>
      </c>
      <c r="K693" s="6">
        <f t="shared" si="27"/>
        <v>10</v>
      </c>
      <c r="N693" s="7"/>
      <c r="O693" s="63"/>
      <c r="P693" s="8"/>
      <c r="Q693" s="8"/>
      <c r="R693" s="9"/>
      <c r="S693" s="63"/>
    </row>
    <row r="694" spans="1:19" x14ac:dyDescent="0.2">
      <c r="A694" s="58">
        <v>36339</v>
      </c>
      <c r="B694" s="64">
        <v>3</v>
      </c>
      <c r="C694" s="59">
        <v>22</v>
      </c>
      <c r="D694" s="59">
        <v>31</v>
      </c>
      <c r="E694" s="60">
        <f t="shared" si="26"/>
        <v>26.5</v>
      </c>
      <c r="K694" s="6">
        <f t="shared" si="27"/>
        <v>9</v>
      </c>
      <c r="N694" s="7"/>
      <c r="O694" s="63"/>
      <c r="P694" s="8"/>
      <c r="Q694" s="8"/>
      <c r="R694" s="9"/>
      <c r="S694" s="63"/>
    </row>
    <row r="695" spans="1:19" x14ac:dyDescent="0.2">
      <c r="A695" s="58">
        <v>36340</v>
      </c>
      <c r="B695" s="64">
        <v>12</v>
      </c>
      <c r="C695" s="59">
        <v>22.5</v>
      </c>
      <c r="D695" s="59">
        <v>32</v>
      </c>
      <c r="E695" s="60">
        <f t="shared" si="26"/>
        <v>27.25</v>
      </c>
      <c r="K695" s="6">
        <f t="shared" si="27"/>
        <v>9.5</v>
      </c>
      <c r="N695" s="7"/>
      <c r="O695" s="63"/>
      <c r="P695" s="8"/>
      <c r="Q695" s="8"/>
      <c r="R695" s="9"/>
      <c r="S695" s="63"/>
    </row>
    <row r="696" spans="1:19" ht="15.75" x14ac:dyDescent="0.25">
      <c r="A696" s="58">
        <v>36341</v>
      </c>
      <c r="B696" s="64">
        <v>0</v>
      </c>
      <c r="C696" s="59">
        <v>23</v>
      </c>
      <c r="D696" s="59">
        <v>32</v>
      </c>
      <c r="E696" s="60">
        <f t="shared" si="26"/>
        <v>27.5</v>
      </c>
      <c r="F696" s="61">
        <v>36312</v>
      </c>
      <c r="G696" s="62">
        <f>SUM(B667:B696)</f>
        <v>566</v>
      </c>
      <c r="H696" s="62">
        <f>AVERAGE(C667:C696)</f>
        <v>22.75</v>
      </c>
      <c r="I696" s="62">
        <f>AVERAGE(D667:D696)</f>
        <v>31.4</v>
      </c>
      <c r="J696" s="62">
        <f>AVERAGE(H696:I696)</f>
        <v>27.074999999999999</v>
      </c>
      <c r="K696" s="6">
        <f t="shared" si="27"/>
        <v>9</v>
      </c>
      <c r="L696" s="62">
        <f>AVERAGE(K667:K696)</f>
        <v>8.65</v>
      </c>
      <c r="N696" s="7"/>
      <c r="O696" s="63"/>
      <c r="P696" s="8"/>
      <c r="Q696" s="8"/>
      <c r="R696" s="9"/>
      <c r="S696" s="63"/>
    </row>
    <row r="697" spans="1:19" x14ac:dyDescent="0.2">
      <c r="A697" s="53">
        <v>36342</v>
      </c>
      <c r="B697" s="65">
        <v>25</v>
      </c>
      <c r="C697" s="54">
        <v>23</v>
      </c>
      <c r="D697" s="54">
        <v>32</v>
      </c>
      <c r="E697" s="55">
        <f t="shared" si="26"/>
        <v>27.5</v>
      </c>
      <c r="K697" s="6">
        <f t="shared" si="27"/>
        <v>9</v>
      </c>
      <c r="N697" s="7"/>
      <c r="O697" s="63"/>
      <c r="P697" s="8"/>
      <c r="Q697" s="8"/>
      <c r="R697" s="9"/>
      <c r="S697" s="63"/>
    </row>
    <row r="698" spans="1:19" x14ac:dyDescent="0.2">
      <c r="A698" s="53">
        <v>36343</v>
      </c>
      <c r="B698" s="65">
        <v>3</v>
      </c>
      <c r="C698" s="54">
        <v>22</v>
      </c>
      <c r="D698" s="54">
        <v>29</v>
      </c>
      <c r="E698" s="55">
        <f t="shared" si="26"/>
        <v>25.5</v>
      </c>
      <c r="K698" s="6">
        <f t="shared" si="27"/>
        <v>7</v>
      </c>
      <c r="N698" s="7"/>
      <c r="O698" s="63"/>
      <c r="P698" s="8"/>
      <c r="Q698" s="8"/>
      <c r="R698" s="9"/>
      <c r="S698" s="63"/>
    </row>
    <row r="699" spans="1:19" x14ac:dyDescent="0.2">
      <c r="A699" s="53">
        <v>36344</v>
      </c>
      <c r="B699" s="65">
        <v>27</v>
      </c>
      <c r="C699" s="54">
        <v>22</v>
      </c>
      <c r="D699" s="54">
        <v>31</v>
      </c>
      <c r="E699" s="55">
        <f t="shared" si="26"/>
        <v>26.5</v>
      </c>
      <c r="K699" s="6">
        <f t="shared" si="27"/>
        <v>9</v>
      </c>
      <c r="N699" s="7"/>
      <c r="O699" s="63"/>
      <c r="P699" s="8"/>
      <c r="Q699" s="8"/>
      <c r="R699" s="9"/>
      <c r="S699" s="63"/>
    </row>
    <row r="700" spans="1:19" ht="15.75" x14ac:dyDescent="0.25">
      <c r="A700" s="53">
        <v>36345</v>
      </c>
      <c r="B700" s="65">
        <v>32</v>
      </c>
      <c r="C700" s="54">
        <v>23</v>
      </c>
      <c r="D700" s="54">
        <v>25.5</v>
      </c>
      <c r="E700" s="55">
        <f t="shared" si="26"/>
        <v>24.25</v>
      </c>
      <c r="K700" s="6">
        <f t="shared" si="27"/>
        <v>2.5</v>
      </c>
      <c r="N700" s="7"/>
      <c r="O700" s="68"/>
      <c r="P700" s="8"/>
      <c r="Q700" s="8"/>
      <c r="R700" s="9"/>
      <c r="S700" s="68"/>
    </row>
    <row r="701" spans="1:19" x14ac:dyDescent="0.2">
      <c r="A701" s="53">
        <v>36346</v>
      </c>
      <c r="B701" s="65">
        <v>17</v>
      </c>
      <c r="C701" s="54">
        <v>22.5</v>
      </c>
      <c r="D701" s="54">
        <v>31</v>
      </c>
      <c r="E701" s="55">
        <f t="shared" si="26"/>
        <v>26.75</v>
      </c>
      <c r="K701" s="6">
        <f t="shared" si="27"/>
        <v>8.5</v>
      </c>
      <c r="N701" s="7"/>
      <c r="O701" s="63"/>
      <c r="P701" s="8"/>
      <c r="Q701" s="8"/>
      <c r="R701" s="9"/>
      <c r="S701" s="63"/>
    </row>
    <row r="702" spans="1:19" x14ac:dyDescent="0.2">
      <c r="A702" s="53">
        <v>36347</v>
      </c>
      <c r="B702" s="65">
        <v>31</v>
      </c>
      <c r="C702" s="54">
        <v>23</v>
      </c>
      <c r="D702" s="54">
        <v>32</v>
      </c>
      <c r="E702" s="55">
        <f t="shared" si="26"/>
        <v>27.5</v>
      </c>
      <c r="K702" s="6">
        <f t="shared" si="27"/>
        <v>9</v>
      </c>
      <c r="N702" s="7"/>
      <c r="O702" s="8"/>
      <c r="P702" s="8"/>
      <c r="Q702" s="8"/>
      <c r="R702" s="9"/>
      <c r="S702" s="8"/>
    </row>
    <row r="703" spans="1:19" x14ac:dyDescent="0.2">
      <c r="A703" s="53">
        <v>36348</v>
      </c>
      <c r="B703" s="65">
        <v>4</v>
      </c>
      <c r="C703" s="54">
        <v>23</v>
      </c>
      <c r="D703" s="54">
        <v>32.5</v>
      </c>
      <c r="E703" s="55">
        <f t="shared" si="26"/>
        <v>27.75</v>
      </c>
      <c r="K703" s="6">
        <f t="shared" si="27"/>
        <v>9.5</v>
      </c>
      <c r="N703" s="7"/>
      <c r="O703" s="8"/>
      <c r="P703" s="8"/>
      <c r="Q703" s="8"/>
      <c r="R703" s="9"/>
      <c r="S703" s="8"/>
    </row>
    <row r="704" spans="1:19" x14ac:dyDescent="0.2">
      <c r="A704" s="53">
        <v>36349</v>
      </c>
      <c r="B704" s="65">
        <v>3</v>
      </c>
      <c r="C704" s="54">
        <v>23</v>
      </c>
      <c r="D704" s="54">
        <v>32</v>
      </c>
      <c r="E704" s="55">
        <f t="shared" si="26"/>
        <v>27.5</v>
      </c>
      <c r="K704" s="6">
        <f t="shared" si="27"/>
        <v>9</v>
      </c>
      <c r="N704" s="7"/>
      <c r="O704" s="8"/>
      <c r="P704" s="8"/>
      <c r="Q704" s="8"/>
      <c r="R704" s="9"/>
      <c r="S704" s="8"/>
    </row>
    <row r="705" spans="1:19" ht="15.75" x14ac:dyDescent="0.25">
      <c r="A705" s="53">
        <v>36350</v>
      </c>
      <c r="B705" s="69">
        <v>33</v>
      </c>
      <c r="C705" s="54">
        <v>23</v>
      </c>
      <c r="D705" s="54">
        <v>32</v>
      </c>
      <c r="E705" s="55">
        <f t="shared" si="26"/>
        <v>27.5</v>
      </c>
      <c r="K705" s="6">
        <f t="shared" si="27"/>
        <v>9</v>
      </c>
      <c r="N705" s="7"/>
      <c r="O705" s="8"/>
      <c r="P705" s="8"/>
      <c r="Q705" s="8"/>
      <c r="R705" s="9"/>
      <c r="S705" s="8"/>
    </row>
    <row r="706" spans="1:19" x14ac:dyDescent="0.2">
      <c r="A706" s="53">
        <v>36351</v>
      </c>
      <c r="B706" s="65">
        <v>31</v>
      </c>
      <c r="C706" s="54">
        <v>22.5</v>
      </c>
      <c r="D706" s="54">
        <v>29</v>
      </c>
      <c r="E706" s="55">
        <f t="shared" si="26"/>
        <v>25.75</v>
      </c>
      <c r="K706" s="6">
        <f t="shared" si="27"/>
        <v>6.5</v>
      </c>
      <c r="N706" s="7"/>
      <c r="O706" s="8"/>
      <c r="P706" s="8"/>
      <c r="Q706" s="8"/>
      <c r="R706" s="9"/>
      <c r="S706" s="8"/>
    </row>
    <row r="707" spans="1:19" x14ac:dyDescent="0.2">
      <c r="A707" s="53">
        <v>36352</v>
      </c>
      <c r="B707" s="54">
        <v>4</v>
      </c>
      <c r="C707" s="54">
        <v>25</v>
      </c>
      <c r="D707" s="54">
        <v>33</v>
      </c>
      <c r="E707" s="55">
        <f t="shared" si="26"/>
        <v>29</v>
      </c>
      <c r="K707" s="6">
        <f t="shared" si="27"/>
        <v>8</v>
      </c>
      <c r="N707" s="7"/>
      <c r="O707" s="8"/>
      <c r="P707" s="8"/>
      <c r="Q707" s="8"/>
      <c r="R707" s="9"/>
      <c r="S707" s="8"/>
    </row>
    <row r="708" spans="1:19" x14ac:dyDescent="0.2">
      <c r="A708" s="53">
        <v>36353</v>
      </c>
      <c r="B708" s="54">
        <v>17</v>
      </c>
      <c r="C708" s="54">
        <v>23</v>
      </c>
      <c r="D708" s="54">
        <v>31.5</v>
      </c>
      <c r="E708" s="55">
        <f t="shared" si="26"/>
        <v>27.25</v>
      </c>
      <c r="K708" s="6">
        <f t="shared" si="27"/>
        <v>8.5</v>
      </c>
      <c r="N708" s="7"/>
      <c r="O708" s="8"/>
      <c r="P708" s="8"/>
      <c r="Q708" s="8"/>
      <c r="R708" s="9"/>
      <c r="S708" s="8"/>
    </row>
    <row r="709" spans="1:19" x14ac:dyDescent="0.2">
      <c r="A709" s="53">
        <v>36354</v>
      </c>
      <c r="B709" s="54">
        <v>9</v>
      </c>
      <c r="C709" s="54">
        <v>23</v>
      </c>
      <c r="D709" s="54">
        <v>33</v>
      </c>
      <c r="E709" s="55">
        <f t="shared" si="26"/>
        <v>28</v>
      </c>
      <c r="K709" s="6">
        <f t="shared" si="27"/>
        <v>10</v>
      </c>
      <c r="N709" s="7"/>
      <c r="O709" s="8"/>
      <c r="P709" s="8"/>
      <c r="Q709" s="8"/>
      <c r="R709" s="9"/>
      <c r="S709" s="8"/>
    </row>
    <row r="710" spans="1:19" x14ac:dyDescent="0.2">
      <c r="A710" s="53">
        <v>36355</v>
      </c>
      <c r="B710" s="54">
        <v>9</v>
      </c>
      <c r="C710" s="54">
        <v>24</v>
      </c>
      <c r="D710" s="54">
        <v>31.5</v>
      </c>
      <c r="E710" s="55">
        <f t="shared" si="26"/>
        <v>27.75</v>
      </c>
      <c r="K710" s="6">
        <f t="shared" si="27"/>
        <v>7.5</v>
      </c>
      <c r="N710" s="7"/>
      <c r="O710" s="8"/>
      <c r="P710" s="8"/>
      <c r="Q710" s="8"/>
      <c r="R710" s="9"/>
      <c r="S710" s="8"/>
    </row>
    <row r="711" spans="1:19" x14ac:dyDescent="0.2">
      <c r="A711" s="53">
        <v>36356</v>
      </c>
      <c r="B711" s="54">
        <v>1</v>
      </c>
      <c r="C711" s="54">
        <v>24</v>
      </c>
      <c r="D711" s="54">
        <v>30</v>
      </c>
      <c r="E711" s="55">
        <f t="shared" si="26"/>
        <v>27</v>
      </c>
      <c r="K711" s="6">
        <f t="shared" si="27"/>
        <v>6</v>
      </c>
      <c r="N711" s="7"/>
      <c r="O711" s="8"/>
      <c r="P711" s="8"/>
      <c r="Q711" s="8"/>
      <c r="R711" s="9"/>
      <c r="S711" s="8"/>
    </row>
    <row r="712" spans="1:19" x14ac:dyDescent="0.2">
      <c r="A712" s="53">
        <v>36357</v>
      </c>
      <c r="B712" s="54">
        <v>33</v>
      </c>
      <c r="C712" s="54">
        <v>25</v>
      </c>
      <c r="D712" s="54">
        <v>33</v>
      </c>
      <c r="E712" s="55">
        <f t="shared" ref="E712:E775" si="28">AVERAGE(C712:D712)</f>
        <v>29</v>
      </c>
      <c r="K712" s="6">
        <f t="shared" ref="K712:K775" si="29">D712-C712</f>
        <v>8</v>
      </c>
      <c r="N712" s="7"/>
      <c r="O712" s="8"/>
      <c r="P712" s="8"/>
      <c r="Q712" s="8"/>
      <c r="R712" s="9"/>
      <c r="S712" s="8"/>
    </row>
    <row r="713" spans="1:19" x14ac:dyDescent="0.2">
      <c r="A713" s="53">
        <v>36358</v>
      </c>
      <c r="B713" s="54">
        <v>2</v>
      </c>
      <c r="C713" s="54">
        <v>24</v>
      </c>
      <c r="D713" s="54">
        <v>29</v>
      </c>
      <c r="E713" s="55">
        <f t="shared" si="28"/>
        <v>26.5</v>
      </c>
      <c r="K713" s="6">
        <f t="shared" si="29"/>
        <v>5</v>
      </c>
      <c r="N713" s="7"/>
      <c r="O713" s="8"/>
      <c r="P713" s="8"/>
      <c r="Q713" s="8"/>
      <c r="R713" s="9"/>
      <c r="S713" s="8"/>
    </row>
    <row r="714" spans="1:19" x14ac:dyDescent="0.2">
      <c r="A714" s="53">
        <v>36359</v>
      </c>
      <c r="B714" s="54">
        <v>6</v>
      </c>
      <c r="C714" s="54">
        <v>26</v>
      </c>
      <c r="D714" s="54">
        <v>33</v>
      </c>
      <c r="E714" s="55">
        <f t="shared" si="28"/>
        <v>29.5</v>
      </c>
      <c r="K714" s="6">
        <f t="shared" si="29"/>
        <v>7</v>
      </c>
      <c r="N714" s="7"/>
      <c r="O714" s="8"/>
      <c r="P714" s="8"/>
      <c r="Q714" s="8"/>
      <c r="R714" s="9"/>
      <c r="S714" s="8"/>
    </row>
    <row r="715" spans="1:19" x14ac:dyDescent="0.2">
      <c r="A715" s="53">
        <v>36360</v>
      </c>
      <c r="B715" s="54">
        <v>16</v>
      </c>
      <c r="C715" s="54">
        <v>26</v>
      </c>
      <c r="D715" s="54">
        <v>32</v>
      </c>
      <c r="E715" s="55">
        <f t="shared" si="28"/>
        <v>29</v>
      </c>
      <c r="K715" s="6">
        <f t="shared" si="29"/>
        <v>6</v>
      </c>
      <c r="N715" s="7"/>
      <c r="O715" s="8"/>
      <c r="P715" s="8"/>
      <c r="Q715" s="8"/>
      <c r="R715" s="9"/>
      <c r="S715" s="8"/>
    </row>
    <row r="716" spans="1:19" x14ac:dyDescent="0.2">
      <c r="A716" s="53">
        <v>36361</v>
      </c>
      <c r="B716" s="54">
        <v>18</v>
      </c>
      <c r="C716" s="54">
        <v>25</v>
      </c>
      <c r="D716" s="54">
        <v>31</v>
      </c>
      <c r="E716" s="55">
        <f t="shared" si="28"/>
        <v>28</v>
      </c>
      <c r="K716" s="6">
        <f t="shared" si="29"/>
        <v>6</v>
      </c>
      <c r="N716" s="7"/>
      <c r="O716" s="8"/>
      <c r="P716" s="8"/>
      <c r="Q716" s="8"/>
      <c r="R716" s="9"/>
      <c r="S716" s="8"/>
    </row>
    <row r="717" spans="1:19" x14ac:dyDescent="0.2">
      <c r="A717" s="53">
        <v>36362</v>
      </c>
      <c r="B717" s="54">
        <v>5</v>
      </c>
      <c r="C717" s="54">
        <v>25</v>
      </c>
      <c r="D717" s="54">
        <v>29.5</v>
      </c>
      <c r="E717" s="55">
        <f t="shared" si="28"/>
        <v>27.25</v>
      </c>
      <c r="K717" s="6">
        <f t="shared" si="29"/>
        <v>4.5</v>
      </c>
      <c r="N717" s="7"/>
      <c r="O717" s="8"/>
      <c r="P717" s="8"/>
      <c r="Q717" s="8"/>
      <c r="R717" s="9"/>
      <c r="S717" s="8"/>
    </row>
    <row r="718" spans="1:19" x14ac:dyDescent="0.2">
      <c r="A718" s="53">
        <v>36363</v>
      </c>
      <c r="B718" s="54">
        <v>33</v>
      </c>
      <c r="C718" s="54">
        <v>22.5</v>
      </c>
      <c r="D718" s="54">
        <v>31</v>
      </c>
      <c r="E718" s="55">
        <f t="shared" si="28"/>
        <v>26.75</v>
      </c>
      <c r="K718" s="6">
        <f t="shared" si="29"/>
        <v>8.5</v>
      </c>
      <c r="N718" s="7"/>
      <c r="O718" s="8"/>
      <c r="P718" s="8"/>
      <c r="Q718" s="8"/>
      <c r="R718" s="9"/>
      <c r="S718" s="8"/>
    </row>
    <row r="719" spans="1:19" x14ac:dyDescent="0.2">
      <c r="A719" s="53">
        <v>36364</v>
      </c>
      <c r="B719" s="54">
        <v>1</v>
      </c>
      <c r="C719" s="54">
        <v>24</v>
      </c>
      <c r="D719" s="54">
        <v>29</v>
      </c>
      <c r="E719" s="55">
        <f t="shared" si="28"/>
        <v>26.5</v>
      </c>
      <c r="K719" s="6">
        <f t="shared" si="29"/>
        <v>5</v>
      </c>
      <c r="N719" s="7"/>
      <c r="O719" s="8"/>
      <c r="P719" s="8"/>
      <c r="Q719" s="8"/>
      <c r="R719" s="9"/>
      <c r="S719" s="8"/>
    </row>
    <row r="720" spans="1:19" x14ac:dyDescent="0.2">
      <c r="A720" s="53">
        <v>36365</v>
      </c>
      <c r="B720" s="54">
        <v>8</v>
      </c>
      <c r="C720" s="54">
        <v>24</v>
      </c>
      <c r="D720" s="54">
        <v>31</v>
      </c>
      <c r="E720" s="55">
        <f t="shared" si="28"/>
        <v>27.5</v>
      </c>
      <c r="K720" s="6">
        <f t="shared" si="29"/>
        <v>7</v>
      </c>
      <c r="N720" s="7"/>
      <c r="O720" s="8"/>
      <c r="P720" s="8"/>
      <c r="Q720" s="8"/>
      <c r="R720" s="9"/>
      <c r="S720" s="8"/>
    </row>
    <row r="721" spans="1:19" x14ac:dyDescent="0.2">
      <c r="A721" s="53">
        <v>36366</v>
      </c>
      <c r="B721" s="54">
        <v>0</v>
      </c>
      <c r="C721" s="54">
        <v>25</v>
      </c>
      <c r="D721" s="54">
        <v>32</v>
      </c>
      <c r="E721" s="55">
        <f t="shared" si="28"/>
        <v>28.5</v>
      </c>
      <c r="K721" s="6">
        <f t="shared" si="29"/>
        <v>7</v>
      </c>
      <c r="N721" s="7"/>
      <c r="O721" s="8"/>
      <c r="P721" s="8"/>
      <c r="Q721" s="8"/>
      <c r="R721" s="9"/>
      <c r="S721" s="8"/>
    </row>
    <row r="722" spans="1:19" x14ac:dyDescent="0.2">
      <c r="A722" s="53">
        <v>36367</v>
      </c>
      <c r="B722" s="54">
        <v>15</v>
      </c>
      <c r="C722" s="54">
        <v>24</v>
      </c>
      <c r="D722" s="54">
        <v>32</v>
      </c>
      <c r="E722" s="55">
        <f t="shared" si="28"/>
        <v>28</v>
      </c>
      <c r="K722" s="6">
        <f t="shared" si="29"/>
        <v>8</v>
      </c>
      <c r="N722" s="7"/>
      <c r="O722" s="8"/>
      <c r="P722" s="8"/>
      <c r="Q722" s="8"/>
      <c r="R722" s="9"/>
      <c r="S722" s="8"/>
    </row>
    <row r="723" spans="1:19" x14ac:dyDescent="0.2">
      <c r="A723" s="53">
        <v>36368</v>
      </c>
      <c r="B723" s="54">
        <v>35</v>
      </c>
      <c r="C723" s="54">
        <v>25</v>
      </c>
      <c r="D723" s="54">
        <v>31</v>
      </c>
      <c r="E723" s="55">
        <f t="shared" si="28"/>
        <v>28</v>
      </c>
      <c r="K723" s="6">
        <f t="shared" si="29"/>
        <v>6</v>
      </c>
      <c r="N723" s="7"/>
      <c r="O723" s="8"/>
      <c r="P723" s="8"/>
      <c r="Q723" s="8"/>
      <c r="R723" s="9"/>
      <c r="S723" s="8"/>
    </row>
    <row r="724" spans="1:19" x14ac:dyDescent="0.2">
      <c r="A724" s="53">
        <v>36369</v>
      </c>
      <c r="B724" s="54">
        <v>17</v>
      </c>
      <c r="C724" s="54">
        <v>24</v>
      </c>
      <c r="D724" s="54">
        <v>33</v>
      </c>
      <c r="E724" s="55">
        <f t="shared" si="28"/>
        <v>28.5</v>
      </c>
      <c r="K724" s="6">
        <f t="shared" si="29"/>
        <v>9</v>
      </c>
      <c r="N724" s="7"/>
      <c r="O724" s="8"/>
      <c r="P724" s="8"/>
      <c r="Q724" s="8"/>
      <c r="R724" s="9"/>
      <c r="S724" s="8"/>
    </row>
    <row r="725" spans="1:19" x14ac:dyDescent="0.2">
      <c r="A725" s="53">
        <v>36370</v>
      </c>
      <c r="B725" s="54">
        <v>0</v>
      </c>
      <c r="C725" s="54">
        <v>23</v>
      </c>
      <c r="D725" s="54">
        <v>33</v>
      </c>
      <c r="E725" s="55">
        <f t="shared" si="28"/>
        <v>28</v>
      </c>
      <c r="K725" s="6">
        <f t="shared" si="29"/>
        <v>10</v>
      </c>
      <c r="N725" s="7"/>
      <c r="O725" s="8"/>
      <c r="P725" s="8"/>
      <c r="Q725" s="8"/>
      <c r="R725" s="9"/>
      <c r="S725" s="8"/>
    </row>
    <row r="726" spans="1:19" x14ac:dyDescent="0.2">
      <c r="A726" s="53">
        <v>36371</v>
      </c>
      <c r="B726" s="54">
        <v>14</v>
      </c>
      <c r="C726" s="54">
        <v>23</v>
      </c>
      <c r="D726" s="54">
        <v>32</v>
      </c>
      <c r="E726" s="55">
        <f t="shared" si="28"/>
        <v>27.5</v>
      </c>
      <c r="K726" s="6">
        <f t="shared" si="29"/>
        <v>9</v>
      </c>
      <c r="N726" s="7"/>
      <c r="O726" s="8"/>
      <c r="P726" s="8"/>
      <c r="Q726" s="8"/>
      <c r="R726" s="9"/>
      <c r="S726" s="8"/>
    </row>
    <row r="727" spans="1:19" ht="15.75" x14ac:dyDescent="0.25">
      <c r="A727" s="53">
        <v>36372</v>
      </c>
      <c r="B727" s="54">
        <v>21</v>
      </c>
      <c r="C727" s="54">
        <v>26</v>
      </c>
      <c r="D727" s="54">
        <v>32</v>
      </c>
      <c r="E727" s="55">
        <f t="shared" si="28"/>
        <v>29</v>
      </c>
      <c r="F727" s="56">
        <v>36342</v>
      </c>
      <c r="G727" s="57">
        <f>SUM(B697:B727)</f>
        <v>470</v>
      </c>
      <c r="H727" s="57">
        <f>AVERAGE(C697:C727)</f>
        <v>23.79032258064516</v>
      </c>
      <c r="I727" s="57">
        <f>AVERAGE(D697:D727)</f>
        <v>31.241935483870968</v>
      </c>
      <c r="J727" s="57">
        <f>AVERAGE(H727:I727)</f>
        <v>27.516129032258064</v>
      </c>
      <c r="K727" s="6">
        <f t="shared" si="29"/>
        <v>6</v>
      </c>
      <c r="L727" s="57">
        <f>AVERAGE(K697:K727)</f>
        <v>7.4516129032258061</v>
      </c>
      <c r="N727" s="7"/>
      <c r="O727" s="8"/>
      <c r="P727" s="8"/>
      <c r="Q727" s="8"/>
      <c r="R727" s="9"/>
      <c r="S727" s="8"/>
    </row>
    <row r="728" spans="1:19" x14ac:dyDescent="0.2">
      <c r="A728" s="58">
        <v>36373</v>
      </c>
      <c r="B728" s="59">
        <v>10</v>
      </c>
      <c r="C728" s="59">
        <v>25</v>
      </c>
      <c r="D728" s="59">
        <v>32.5</v>
      </c>
      <c r="E728" s="60">
        <f t="shared" si="28"/>
        <v>28.75</v>
      </c>
      <c r="K728" s="6">
        <f t="shared" si="29"/>
        <v>7.5</v>
      </c>
      <c r="N728" s="7"/>
      <c r="O728" s="8"/>
      <c r="P728" s="8"/>
      <c r="Q728" s="8"/>
      <c r="R728" s="9"/>
      <c r="S728" s="8"/>
    </row>
    <row r="729" spans="1:19" x14ac:dyDescent="0.2">
      <c r="A729" s="58">
        <v>36374</v>
      </c>
      <c r="B729" s="59">
        <v>25</v>
      </c>
      <c r="C729" s="59">
        <v>23</v>
      </c>
      <c r="D729" s="59">
        <v>29</v>
      </c>
      <c r="E729" s="60">
        <f t="shared" si="28"/>
        <v>26</v>
      </c>
      <c r="K729" s="6">
        <f t="shared" si="29"/>
        <v>6</v>
      </c>
      <c r="N729" s="7"/>
      <c r="O729" s="8"/>
      <c r="P729" s="8"/>
      <c r="Q729" s="8"/>
      <c r="R729" s="9"/>
      <c r="S729" s="8"/>
    </row>
    <row r="730" spans="1:19" x14ac:dyDescent="0.2">
      <c r="A730" s="58">
        <v>36375</v>
      </c>
      <c r="B730" s="59">
        <v>12</v>
      </c>
      <c r="C730" s="59">
        <v>23</v>
      </c>
      <c r="D730" s="59">
        <v>30</v>
      </c>
      <c r="E730" s="60">
        <f t="shared" si="28"/>
        <v>26.5</v>
      </c>
      <c r="K730" s="6">
        <f t="shared" si="29"/>
        <v>7</v>
      </c>
      <c r="N730" s="7"/>
      <c r="O730" s="8"/>
      <c r="P730" s="8"/>
      <c r="Q730" s="8"/>
      <c r="R730" s="9"/>
      <c r="S730" s="8"/>
    </row>
    <row r="731" spans="1:19" x14ac:dyDescent="0.2">
      <c r="A731" s="58">
        <v>36376</v>
      </c>
      <c r="B731" s="59">
        <v>10</v>
      </c>
      <c r="C731" s="59">
        <v>23</v>
      </c>
      <c r="D731" s="59">
        <v>30</v>
      </c>
      <c r="E731" s="60">
        <f t="shared" si="28"/>
        <v>26.5</v>
      </c>
      <c r="K731" s="6">
        <f t="shared" si="29"/>
        <v>7</v>
      </c>
      <c r="N731" s="7"/>
      <c r="O731" s="8"/>
      <c r="P731" s="8"/>
      <c r="Q731" s="8"/>
      <c r="R731" s="9"/>
      <c r="S731" s="8"/>
    </row>
    <row r="732" spans="1:19" x14ac:dyDescent="0.2">
      <c r="A732" s="58">
        <v>36377</v>
      </c>
      <c r="B732" s="59">
        <v>1</v>
      </c>
      <c r="C732" s="59">
        <v>25</v>
      </c>
      <c r="D732" s="59">
        <v>32</v>
      </c>
      <c r="E732" s="60">
        <f t="shared" si="28"/>
        <v>28.5</v>
      </c>
      <c r="K732" s="6">
        <f t="shared" si="29"/>
        <v>7</v>
      </c>
      <c r="N732" s="7"/>
      <c r="O732" s="8"/>
      <c r="P732" s="8"/>
      <c r="Q732" s="8"/>
      <c r="R732" s="9"/>
      <c r="S732" s="8"/>
    </row>
    <row r="733" spans="1:19" x14ac:dyDescent="0.2">
      <c r="A733" s="58">
        <v>36378</v>
      </c>
      <c r="B733" s="59">
        <v>6</v>
      </c>
      <c r="C733" s="59">
        <v>24</v>
      </c>
      <c r="D733" s="59">
        <v>32</v>
      </c>
      <c r="E733" s="60">
        <f t="shared" si="28"/>
        <v>28</v>
      </c>
      <c r="K733" s="6">
        <f t="shared" si="29"/>
        <v>8</v>
      </c>
      <c r="N733" s="7"/>
      <c r="O733" s="8"/>
      <c r="P733" s="8"/>
      <c r="Q733" s="8"/>
      <c r="R733" s="9"/>
      <c r="S733" s="8"/>
    </row>
    <row r="734" spans="1:19" x14ac:dyDescent="0.2">
      <c r="A734" s="58">
        <v>36379</v>
      </c>
      <c r="B734" s="59">
        <v>35</v>
      </c>
      <c r="C734" s="59">
        <v>25</v>
      </c>
      <c r="D734" s="59">
        <v>33</v>
      </c>
      <c r="E734" s="60">
        <f t="shared" si="28"/>
        <v>29</v>
      </c>
      <c r="K734" s="6">
        <f t="shared" si="29"/>
        <v>8</v>
      </c>
      <c r="N734" s="7"/>
      <c r="O734" s="8"/>
      <c r="P734" s="8"/>
      <c r="Q734" s="8"/>
      <c r="R734" s="9"/>
      <c r="S734" s="8"/>
    </row>
    <row r="735" spans="1:19" x14ac:dyDescent="0.2">
      <c r="A735" s="58">
        <v>36380</v>
      </c>
      <c r="B735" s="59">
        <v>45</v>
      </c>
      <c r="C735" s="59">
        <v>23</v>
      </c>
      <c r="D735" s="59">
        <v>30</v>
      </c>
      <c r="E735" s="60">
        <f t="shared" si="28"/>
        <v>26.5</v>
      </c>
      <c r="K735" s="6">
        <f t="shared" si="29"/>
        <v>7</v>
      </c>
      <c r="N735" s="7"/>
      <c r="O735" s="8"/>
      <c r="P735" s="8"/>
      <c r="Q735" s="8"/>
      <c r="R735" s="9"/>
      <c r="S735" s="8"/>
    </row>
    <row r="736" spans="1:19" x14ac:dyDescent="0.2">
      <c r="A736" s="58">
        <v>36381</v>
      </c>
      <c r="B736" s="59">
        <v>4</v>
      </c>
      <c r="C736" s="59">
        <v>24</v>
      </c>
      <c r="D736" s="59">
        <v>32</v>
      </c>
      <c r="E736" s="60">
        <f t="shared" si="28"/>
        <v>28</v>
      </c>
      <c r="K736" s="6">
        <f t="shared" si="29"/>
        <v>8</v>
      </c>
      <c r="N736" s="7"/>
      <c r="O736" s="8"/>
      <c r="P736" s="8"/>
      <c r="Q736" s="8"/>
      <c r="R736" s="9"/>
      <c r="S736" s="8"/>
    </row>
    <row r="737" spans="1:19" x14ac:dyDescent="0.2">
      <c r="A737" s="58">
        <v>36382</v>
      </c>
      <c r="B737" s="59">
        <v>25</v>
      </c>
      <c r="C737" s="59">
        <v>24</v>
      </c>
      <c r="D737" s="59">
        <v>32</v>
      </c>
      <c r="E737" s="60">
        <f t="shared" si="28"/>
        <v>28</v>
      </c>
      <c r="K737" s="6">
        <f t="shared" si="29"/>
        <v>8</v>
      </c>
      <c r="N737" s="7"/>
      <c r="O737" s="8"/>
      <c r="P737" s="8"/>
      <c r="Q737" s="8"/>
      <c r="R737" s="9"/>
      <c r="S737" s="8"/>
    </row>
    <row r="738" spans="1:19" x14ac:dyDescent="0.2">
      <c r="A738" s="58">
        <v>36383</v>
      </c>
      <c r="B738" s="59">
        <v>26</v>
      </c>
      <c r="C738" s="59">
        <v>24.5</v>
      </c>
      <c r="D738" s="59">
        <v>30</v>
      </c>
      <c r="E738" s="60">
        <f t="shared" si="28"/>
        <v>27.25</v>
      </c>
      <c r="K738" s="6">
        <f t="shared" si="29"/>
        <v>5.5</v>
      </c>
      <c r="N738" s="7"/>
      <c r="O738" s="8"/>
      <c r="P738" s="8"/>
      <c r="Q738" s="8"/>
      <c r="R738" s="9"/>
      <c r="S738" s="8"/>
    </row>
    <row r="739" spans="1:19" x14ac:dyDescent="0.2">
      <c r="A739" s="58">
        <v>36384</v>
      </c>
      <c r="B739" s="59">
        <v>37</v>
      </c>
      <c r="C739" s="59">
        <v>23</v>
      </c>
      <c r="D739" s="59">
        <v>30</v>
      </c>
      <c r="E739" s="60">
        <f t="shared" si="28"/>
        <v>26.5</v>
      </c>
      <c r="K739" s="6">
        <f t="shared" si="29"/>
        <v>7</v>
      </c>
      <c r="N739" s="7"/>
      <c r="O739" s="8"/>
      <c r="P739" s="8"/>
      <c r="Q739" s="8"/>
      <c r="R739" s="9"/>
      <c r="S739" s="8"/>
    </row>
    <row r="740" spans="1:19" x14ac:dyDescent="0.2">
      <c r="A740" s="58">
        <v>36385</v>
      </c>
      <c r="B740" s="59">
        <v>0</v>
      </c>
      <c r="C740" s="59">
        <v>24</v>
      </c>
      <c r="D740" s="59">
        <v>29</v>
      </c>
      <c r="E740" s="60">
        <f t="shared" si="28"/>
        <v>26.5</v>
      </c>
      <c r="K740" s="6">
        <f t="shared" si="29"/>
        <v>5</v>
      </c>
      <c r="N740" s="7"/>
      <c r="O740" s="8"/>
      <c r="P740" s="8"/>
      <c r="Q740" s="8"/>
      <c r="R740" s="9"/>
      <c r="S740" s="8"/>
    </row>
    <row r="741" spans="1:19" x14ac:dyDescent="0.2">
      <c r="A741" s="58">
        <v>36386</v>
      </c>
      <c r="B741" s="59">
        <v>30</v>
      </c>
      <c r="C741" s="59">
        <v>23</v>
      </c>
      <c r="D741" s="59">
        <v>31</v>
      </c>
      <c r="E741" s="60">
        <f t="shared" si="28"/>
        <v>27</v>
      </c>
      <c r="K741" s="6">
        <f t="shared" si="29"/>
        <v>8</v>
      </c>
      <c r="N741" s="7"/>
      <c r="O741" s="8"/>
      <c r="P741" s="8"/>
      <c r="Q741" s="8"/>
      <c r="R741" s="9"/>
      <c r="S741" s="8"/>
    </row>
    <row r="742" spans="1:19" x14ac:dyDescent="0.2">
      <c r="A742" s="58">
        <v>36387</v>
      </c>
      <c r="B742" s="59">
        <v>5</v>
      </c>
      <c r="C742" s="59">
        <v>23</v>
      </c>
      <c r="D742" s="59">
        <v>28.5</v>
      </c>
      <c r="E742" s="60">
        <f t="shared" si="28"/>
        <v>25.75</v>
      </c>
      <c r="K742" s="6">
        <f t="shared" si="29"/>
        <v>5.5</v>
      </c>
      <c r="N742" s="7"/>
      <c r="O742" s="8"/>
      <c r="P742" s="8"/>
      <c r="Q742" s="8"/>
      <c r="R742" s="9"/>
      <c r="S742" s="8"/>
    </row>
    <row r="743" spans="1:19" x14ac:dyDescent="0.2">
      <c r="A743" s="58">
        <v>36388</v>
      </c>
      <c r="B743" s="59">
        <v>0</v>
      </c>
      <c r="C743" s="59">
        <v>23</v>
      </c>
      <c r="D743" s="59">
        <v>33</v>
      </c>
      <c r="E743" s="60">
        <f t="shared" si="28"/>
        <v>28</v>
      </c>
      <c r="K743" s="6">
        <f t="shared" si="29"/>
        <v>10</v>
      </c>
      <c r="N743" s="7"/>
      <c r="O743" s="8"/>
      <c r="P743" s="8"/>
      <c r="Q743" s="8"/>
      <c r="R743" s="9"/>
      <c r="S743" s="8"/>
    </row>
    <row r="744" spans="1:19" x14ac:dyDescent="0.2">
      <c r="A744" s="58">
        <v>36389</v>
      </c>
      <c r="B744" s="59">
        <v>38</v>
      </c>
      <c r="C744" s="59">
        <v>24</v>
      </c>
      <c r="D744" s="59">
        <v>33</v>
      </c>
      <c r="E744" s="60">
        <f t="shared" si="28"/>
        <v>28.5</v>
      </c>
      <c r="K744" s="6">
        <f t="shared" si="29"/>
        <v>9</v>
      </c>
      <c r="N744" s="7"/>
      <c r="O744" s="8"/>
      <c r="P744" s="8"/>
      <c r="Q744" s="8"/>
      <c r="R744" s="9"/>
      <c r="S744" s="8"/>
    </row>
    <row r="745" spans="1:19" x14ac:dyDescent="0.2">
      <c r="A745" s="58">
        <v>36390</v>
      </c>
      <c r="B745" s="59">
        <v>33</v>
      </c>
      <c r="C745" s="59">
        <v>23</v>
      </c>
      <c r="D745" s="59">
        <v>32</v>
      </c>
      <c r="E745" s="60">
        <f t="shared" si="28"/>
        <v>27.5</v>
      </c>
      <c r="K745" s="6">
        <f t="shared" si="29"/>
        <v>9</v>
      </c>
      <c r="N745" s="7"/>
      <c r="O745" s="8"/>
      <c r="P745" s="8"/>
      <c r="Q745" s="8"/>
      <c r="R745" s="9"/>
      <c r="S745" s="8"/>
    </row>
    <row r="746" spans="1:19" x14ac:dyDescent="0.2">
      <c r="A746" s="58">
        <v>36391</v>
      </c>
      <c r="B746" s="59">
        <v>98</v>
      </c>
      <c r="C746" s="59">
        <v>23</v>
      </c>
      <c r="D746" s="59">
        <v>32</v>
      </c>
      <c r="E746" s="60">
        <f t="shared" si="28"/>
        <v>27.5</v>
      </c>
      <c r="K746" s="6">
        <f t="shared" si="29"/>
        <v>9</v>
      </c>
      <c r="N746" s="7"/>
      <c r="O746" s="8"/>
      <c r="P746" s="8"/>
      <c r="Q746" s="8"/>
      <c r="R746" s="9"/>
      <c r="S746" s="8"/>
    </row>
    <row r="747" spans="1:19" x14ac:dyDescent="0.2">
      <c r="A747" s="58">
        <v>36392</v>
      </c>
      <c r="B747" s="59">
        <v>9</v>
      </c>
      <c r="C747" s="59">
        <v>22.5</v>
      </c>
      <c r="D747" s="59">
        <v>32.5</v>
      </c>
      <c r="E747" s="60">
        <f t="shared" si="28"/>
        <v>27.5</v>
      </c>
      <c r="K747" s="6">
        <f t="shared" si="29"/>
        <v>10</v>
      </c>
      <c r="N747" s="7"/>
      <c r="O747" s="8"/>
      <c r="P747" s="8"/>
      <c r="Q747" s="8"/>
      <c r="R747" s="9"/>
      <c r="S747" s="8"/>
    </row>
    <row r="748" spans="1:19" x14ac:dyDescent="0.2">
      <c r="A748" s="58">
        <v>36393</v>
      </c>
      <c r="B748" s="59">
        <v>19</v>
      </c>
      <c r="C748" s="59">
        <v>23</v>
      </c>
      <c r="D748" s="59">
        <v>31</v>
      </c>
      <c r="E748" s="60">
        <f t="shared" si="28"/>
        <v>27</v>
      </c>
      <c r="K748" s="6">
        <f t="shared" si="29"/>
        <v>8</v>
      </c>
      <c r="N748" s="7"/>
      <c r="O748" s="8"/>
      <c r="P748" s="8"/>
      <c r="Q748" s="8"/>
      <c r="R748" s="9"/>
      <c r="S748" s="8"/>
    </row>
    <row r="749" spans="1:19" x14ac:dyDescent="0.2">
      <c r="A749" s="58">
        <v>36394</v>
      </c>
      <c r="B749" s="59">
        <v>27</v>
      </c>
      <c r="C749" s="59">
        <v>23.5</v>
      </c>
      <c r="D749" s="59">
        <v>29</v>
      </c>
      <c r="E749" s="60">
        <f t="shared" si="28"/>
        <v>26.25</v>
      </c>
      <c r="K749" s="6">
        <f t="shared" si="29"/>
        <v>5.5</v>
      </c>
      <c r="N749" s="7"/>
      <c r="O749" s="8"/>
      <c r="P749" s="8"/>
      <c r="Q749" s="8"/>
      <c r="R749" s="9"/>
      <c r="S749" s="8"/>
    </row>
    <row r="750" spans="1:19" x14ac:dyDescent="0.2">
      <c r="A750" s="58">
        <v>36395</v>
      </c>
      <c r="B750" s="59">
        <v>83</v>
      </c>
      <c r="C750" s="59">
        <v>24</v>
      </c>
      <c r="D750" s="59">
        <v>29</v>
      </c>
      <c r="E750" s="60">
        <f t="shared" si="28"/>
        <v>26.5</v>
      </c>
      <c r="K750" s="6">
        <f t="shared" si="29"/>
        <v>5</v>
      </c>
      <c r="N750" s="7"/>
      <c r="O750" s="8"/>
      <c r="P750" s="8"/>
      <c r="Q750" s="8"/>
      <c r="R750" s="9"/>
      <c r="S750" s="8"/>
    </row>
    <row r="751" spans="1:19" x14ac:dyDescent="0.2">
      <c r="A751" s="58">
        <v>36396</v>
      </c>
      <c r="B751" s="59">
        <v>0</v>
      </c>
      <c r="C751" s="59">
        <v>24</v>
      </c>
      <c r="D751" s="59">
        <v>31</v>
      </c>
      <c r="E751" s="60">
        <f t="shared" si="28"/>
        <v>27.5</v>
      </c>
      <c r="K751" s="6">
        <f t="shared" si="29"/>
        <v>7</v>
      </c>
      <c r="N751" s="7"/>
      <c r="O751" s="8"/>
      <c r="P751" s="8"/>
      <c r="Q751" s="8"/>
      <c r="R751" s="9"/>
      <c r="S751" s="8"/>
    </row>
    <row r="752" spans="1:19" x14ac:dyDescent="0.2">
      <c r="A752" s="58">
        <v>36397</v>
      </c>
      <c r="B752" s="59">
        <v>29</v>
      </c>
      <c r="C752" s="59">
        <v>23.5</v>
      </c>
      <c r="D752" s="59">
        <v>29</v>
      </c>
      <c r="E752" s="60">
        <f t="shared" si="28"/>
        <v>26.25</v>
      </c>
      <c r="K752" s="6">
        <f t="shared" si="29"/>
        <v>5.5</v>
      </c>
      <c r="N752" s="7"/>
      <c r="O752" s="8"/>
      <c r="P752" s="8"/>
      <c r="Q752" s="8"/>
      <c r="R752" s="9"/>
      <c r="S752" s="8"/>
    </row>
    <row r="753" spans="1:19" x14ac:dyDescent="0.2">
      <c r="A753" s="58">
        <v>36398</v>
      </c>
      <c r="B753" s="59">
        <v>28</v>
      </c>
      <c r="C753" s="59">
        <v>22.5</v>
      </c>
      <c r="D753" s="59">
        <v>31</v>
      </c>
      <c r="E753" s="60">
        <f t="shared" si="28"/>
        <v>26.75</v>
      </c>
      <c r="K753" s="6">
        <f t="shared" si="29"/>
        <v>8.5</v>
      </c>
      <c r="N753" s="7"/>
      <c r="O753" s="8"/>
      <c r="P753" s="8"/>
      <c r="Q753" s="8"/>
      <c r="R753" s="9"/>
      <c r="S753" s="8"/>
    </row>
    <row r="754" spans="1:19" x14ac:dyDescent="0.2">
      <c r="A754" s="58">
        <v>36399</v>
      </c>
      <c r="B754" s="59">
        <v>39</v>
      </c>
      <c r="C754" s="59">
        <v>24</v>
      </c>
      <c r="D754" s="59">
        <v>33</v>
      </c>
      <c r="E754" s="60">
        <f t="shared" si="28"/>
        <v>28.5</v>
      </c>
      <c r="K754" s="6">
        <f t="shared" si="29"/>
        <v>9</v>
      </c>
      <c r="N754" s="7"/>
      <c r="O754" s="8"/>
      <c r="P754" s="8"/>
      <c r="Q754" s="8"/>
      <c r="R754" s="9"/>
      <c r="S754" s="8"/>
    </row>
    <row r="755" spans="1:19" x14ac:dyDescent="0.2">
      <c r="A755" s="58">
        <v>36400</v>
      </c>
      <c r="B755" s="59">
        <v>30</v>
      </c>
      <c r="C755" s="59">
        <v>23</v>
      </c>
      <c r="D755" s="59">
        <v>32</v>
      </c>
      <c r="E755" s="60">
        <f t="shared" si="28"/>
        <v>27.5</v>
      </c>
      <c r="K755" s="6">
        <f t="shared" si="29"/>
        <v>9</v>
      </c>
      <c r="N755" s="7"/>
      <c r="O755" s="8"/>
      <c r="P755" s="8"/>
      <c r="Q755" s="8"/>
      <c r="R755" s="9"/>
      <c r="S755" s="8"/>
    </row>
    <row r="756" spans="1:19" x14ac:dyDescent="0.2">
      <c r="A756" s="58">
        <v>36401</v>
      </c>
      <c r="B756" s="59">
        <v>20</v>
      </c>
      <c r="C756" s="59">
        <v>24</v>
      </c>
      <c r="D756" s="59">
        <v>32</v>
      </c>
      <c r="E756" s="60">
        <f t="shared" si="28"/>
        <v>28</v>
      </c>
      <c r="K756" s="6">
        <f t="shared" si="29"/>
        <v>8</v>
      </c>
      <c r="N756" s="7"/>
      <c r="O756" s="8"/>
      <c r="P756" s="8"/>
      <c r="Q756" s="8"/>
      <c r="R756" s="9"/>
      <c r="S756" s="8"/>
    </row>
    <row r="757" spans="1:19" x14ac:dyDescent="0.2">
      <c r="A757" s="58">
        <v>36402</v>
      </c>
      <c r="B757" s="59">
        <v>12</v>
      </c>
      <c r="C757" s="59">
        <v>24</v>
      </c>
      <c r="D757" s="59">
        <v>33</v>
      </c>
      <c r="E757" s="60">
        <f t="shared" si="28"/>
        <v>28.5</v>
      </c>
      <c r="K757" s="6">
        <f t="shared" si="29"/>
        <v>9</v>
      </c>
      <c r="N757" s="7"/>
      <c r="O757" s="8"/>
      <c r="P757" s="8"/>
      <c r="Q757" s="8"/>
      <c r="R757" s="9"/>
      <c r="S757" s="8"/>
    </row>
    <row r="758" spans="1:19" ht="15.75" x14ac:dyDescent="0.25">
      <c r="A758" s="58">
        <v>36403</v>
      </c>
      <c r="B758" s="59">
        <v>6</v>
      </c>
      <c r="C758" s="59">
        <v>24</v>
      </c>
      <c r="D758" s="59">
        <v>35</v>
      </c>
      <c r="E758" s="60">
        <f t="shared" si="28"/>
        <v>29.5</v>
      </c>
      <c r="F758" s="61">
        <v>36373</v>
      </c>
      <c r="G758" s="62">
        <f>SUM(B728:B758)</f>
        <v>742</v>
      </c>
      <c r="H758" s="62">
        <f>AVERAGE(C728:C758)</f>
        <v>23.596774193548388</v>
      </c>
      <c r="I758" s="62">
        <f>AVERAGE(D728:D758)</f>
        <v>31.241935483870968</v>
      </c>
      <c r="J758" s="62">
        <f>AVERAGE(H758:I758)</f>
        <v>27.41935483870968</v>
      </c>
      <c r="K758" s="6">
        <f t="shared" si="29"/>
        <v>11</v>
      </c>
      <c r="L758" s="62">
        <f>AVERAGE(K728:K758)</f>
        <v>7.645161290322581</v>
      </c>
      <c r="N758" s="7"/>
      <c r="O758" s="8"/>
      <c r="P758" s="8"/>
      <c r="Q758" s="8"/>
      <c r="R758" s="9"/>
      <c r="S758" s="8"/>
    </row>
    <row r="759" spans="1:19" x14ac:dyDescent="0.2">
      <c r="A759" s="53">
        <v>36404</v>
      </c>
      <c r="B759" s="54">
        <v>18</v>
      </c>
      <c r="C759" s="54">
        <v>25</v>
      </c>
      <c r="D759" s="54">
        <v>31</v>
      </c>
      <c r="E759" s="55">
        <f t="shared" si="28"/>
        <v>28</v>
      </c>
      <c r="K759" s="6">
        <f t="shared" si="29"/>
        <v>6</v>
      </c>
      <c r="N759" s="7"/>
      <c r="O759" s="8"/>
      <c r="P759" s="8"/>
      <c r="Q759" s="8"/>
      <c r="R759" s="9"/>
      <c r="S759" s="8"/>
    </row>
    <row r="760" spans="1:19" x14ac:dyDescent="0.2">
      <c r="A760" s="53">
        <v>36405</v>
      </c>
      <c r="B760" s="54">
        <v>34</v>
      </c>
      <c r="C760" s="54">
        <v>23</v>
      </c>
      <c r="D760" s="54">
        <v>32</v>
      </c>
      <c r="E760" s="55">
        <f t="shared" si="28"/>
        <v>27.5</v>
      </c>
      <c r="K760" s="6">
        <f t="shared" si="29"/>
        <v>9</v>
      </c>
      <c r="N760" s="7"/>
      <c r="O760" s="8"/>
      <c r="P760" s="8"/>
      <c r="Q760" s="8"/>
      <c r="R760" s="9"/>
      <c r="S760" s="8"/>
    </row>
    <row r="761" spans="1:19" x14ac:dyDescent="0.2">
      <c r="A761" s="53">
        <v>36406</v>
      </c>
      <c r="B761" s="54">
        <v>21</v>
      </c>
      <c r="C761" s="54">
        <v>22</v>
      </c>
      <c r="D761" s="54">
        <v>33</v>
      </c>
      <c r="E761" s="55">
        <f t="shared" si="28"/>
        <v>27.5</v>
      </c>
      <c r="K761" s="6">
        <f t="shared" si="29"/>
        <v>11</v>
      </c>
      <c r="N761" s="7"/>
      <c r="O761" s="8"/>
      <c r="P761" s="8"/>
      <c r="Q761" s="8"/>
      <c r="R761" s="9"/>
      <c r="S761" s="8"/>
    </row>
    <row r="762" spans="1:19" x14ac:dyDescent="0.2">
      <c r="A762" s="53">
        <v>36407</v>
      </c>
      <c r="B762" s="54">
        <v>47</v>
      </c>
      <c r="C762" s="54">
        <v>23</v>
      </c>
      <c r="D762" s="54">
        <v>33</v>
      </c>
      <c r="E762" s="55">
        <f t="shared" si="28"/>
        <v>28</v>
      </c>
      <c r="K762" s="6">
        <f t="shared" si="29"/>
        <v>10</v>
      </c>
      <c r="N762" s="7"/>
      <c r="O762" s="8"/>
      <c r="P762" s="8"/>
      <c r="Q762" s="8"/>
      <c r="R762" s="9"/>
      <c r="S762" s="8"/>
    </row>
    <row r="763" spans="1:19" x14ac:dyDescent="0.2">
      <c r="A763" s="53">
        <v>36408</v>
      </c>
      <c r="B763" s="54">
        <v>7</v>
      </c>
      <c r="C763" s="54">
        <v>25.5</v>
      </c>
      <c r="D763" s="54">
        <v>31</v>
      </c>
      <c r="E763" s="55">
        <f t="shared" si="28"/>
        <v>28.25</v>
      </c>
      <c r="K763" s="6">
        <f t="shared" si="29"/>
        <v>5.5</v>
      </c>
      <c r="N763" s="7"/>
      <c r="O763" s="8"/>
      <c r="P763" s="8"/>
      <c r="Q763" s="8"/>
      <c r="R763" s="9"/>
      <c r="S763" s="8"/>
    </row>
    <row r="764" spans="1:19" x14ac:dyDescent="0.2">
      <c r="A764" s="53">
        <v>36409</v>
      </c>
      <c r="B764" s="54">
        <v>94</v>
      </c>
      <c r="C764" s="54">
        <v>24.5</v>
      </c>
      <c r="D764" s="54">
        <v>34</v>
      </c>
      <c r="E764" s="55">
        <f t="shared" si="28"/>
        <v>29.25</v>
      </c>
      <c r="K764" s="6">
        <f t="shared" si="29"/>
        <v>9.5</v>
      </c>
      <c r="N764" s="7"/>
      <c r="O764" s="8"/>
      <c r="P764" s="8"/>
      <c r="Q764" s="8"/>
      <c r="R764" s="9"/>
      <c r="S764" s="8"/>
    </row>
    <row r="765" spans="1:19" x14ac:dyDescent="0.2">
      <c r="A765" s="53">
        <v>36410</v>
      </c>
      <c r="B765" s="54">
        <v>14</v>
      </c>
      <c r="C765" s="54">
        <v>23</v>
      </c>
      <c r="D765" s="54">
        <v>33</v>
      </c>
      <c r="E765" s="55">
        <f t="shared" si="28"/>
        <v>28</v>
      </c>
      <c r="K765" s="6">
        <f t="shared" si="29"/>
        <v>10</v>
      </c>
      <c r="N765" s="7"/>
      <c r="O765" s="8"/>
      <c r="P765" s="8"/>
      <c r="Q765" s="8"/>
      <c r="R765" s="9"/>
      <c r="S765" s="8"/>
    </row>
    <row r="766" spans="1:19" x14ac:dyDescent="0.2">
      <c r="A766" s="53">
        <v>36411</v>
      </c>
      <c r="B766" s="54">
        <v>38</v>
      </c>
      <c r="C766" s="54">
        <v>23.5</v>
      </c>
      <c r="D766" s="54">
        <v>33</v>
      </c>
      <c r="E766" s="55">
        <f t="shared" si="28"/>
        <v>28.25</v>
      </c>
      <c r="K766" s="6">
        <f t="shared" si="29"/>
        <v>9.5</v>
      </c>
      <c r="N766" s="7"/>
      <c r="O766" s="8"/>
      <c r="P766" s="8"/>
      <c r="Q766" s="8"/>
      <c r="R766" s="9"/>
      <c r="S766" s="8"/>
    </row>
    <row r="767" spans="1:19" x14ac:dyDescent="0.2">
      <c r="A767" s="53">
        <v>36412</v>
      </c>
      <c r="B767" s="54">
        <v>14</v>
      </c>
      <c r="C767" s="54">
        <v>23</v>
      </c>
      <c r="D767" s="54">
        <v>32</v>
      </c>
      <c r="E767" s="55">
        <f t="shared" si="28"/>
        <v>27.5</v>
      </c>
      <c r="K767" s="6">
        <f t="shared" si="29"/>
        <v>9</v>
      </c>
      <c r="N767" s="7"/>
      <c r="O767" s="8"/>
      <c r="P767" s="8"/>
      <c r="Q767" s="8"/>
      <c r="R767" s="9"/>
      <c r="S767" s="8"/>
    </row>
    <row r="768" spans="1:19" x14ac:dyDescent="0.2">
      <c r="A768" s="53">
        <v>36413</v>
      </c>
      <c r="B768" s="54">
        <v>40</v>
      </c>
      <c r="C768" s="54">
        <v>23</v>
      </c>
      <c r="D768" s="54">
        <v>30</v>
      </c>
      <c r="E768" s="55">
        <f t="shared" si="28"/>
        <v>26.5</v>
      </c>
      <c r="K768" s="6">
        <f t="shared" si="29"/>
        <v>7</v>
      </c>
      <c r="N768" s="7"/>
      <c r="O768" s="8"/>
      <c r="P768" s="8"/>
      <c r="Q768" s="8"/>
      <c r="R768" s="9"/>
      <c r="S768" s="8"/>
    </row>
    <row r="769" spans="1:19" x14ac:dyDescent="0.2">
      <c r="A769" s="53">
        <v>36414</v>
      </c>
      <c r="B769" s="54">
        <v>0</v>
      </c>
      <c r="C769" s="54">
        <v>22</v>
      </c>
      <c r="D769" s="54">
        <v>30</v>
      </c>
      <c r="E769" s="55">
        <f t="shared" si="28"/>
        <v>26</v>
      </c>
      <c r="K769" s="6">
        <f t="shared" si="29"/>
        <v>8</v>
      </c>
      <c r="N769" s="7"/>
      <c r="O769" s="8"/>
      <c r="P769" s="8"/>
      <c r="Q769" s="8"/>
      <c r="R769" s="9"/>
      <c r="S769" s="8"/>
    </row>
    <row r="770" spans="1:19" x14ac:dyDescent="0.2">
      <c r="A770" s="53">
        <v>36415</v>
      </c>
      <c r="B770" s="54">
        <v>25</v>
      </c>
      <c r="C770" s="54">
        <v>23</v>
      </c>
      <c r="D770" s="54">
        <v>35.5</v>
      </c>
      <c r="E770" s="55">
        <f t="shared" si="28"/>
        <v>29.25</v>
      </c>
      <c r="K770" s="6">
        <f t="shared" si="29"/>
        <v>12.5</v>
      </c>
      <c r="N770" s="7"/>
      <c r="O770" s="8"/>
      <c r="P770" s="8"/>
      <c r="Q770" s="8"/>
      <c r="R770" s="9"/>
      <c r="S770" s="8"/>
    </row>
    <row r="771" spans="1:19" x14ac:dyDescent="0.2">
      <c r="A771" s="53">
        <v>36416</v>
      </c>
      <c r="B771" s="54">
        <v>42</v>
      </c>
      <c r="C771" s="54">
        <v>22.5</v>
      </c>
      <c r="D771" s="54">
        <v>33</v>
      </c>
      <c r="E771" s="55">
        <f t="shared" si="28"/>
        <v>27.75</v>
      </c>
      <c r="K771" s="6">
        <f t="shared" si="29"/>
        <v>10.5</v>
      </c>
      <c r="N771" s="7"/>
      <c r="O771" s="8"/>
      <c r="P771" s="8"/>
      <c r="Q771" s="8"/>
      <c r="R771" s="9"/>
      <c r="S771" s="8"/>
    </row>
    <row r="772" spans="1:19" x14ac:dyDescent="0.2">
      <c r="A772" s="53">
        <v>36417</v>
      </c>
      <c r="B772" s="54">
        <v>30</v>
      </c>
      <c r="C772" s="54">
        <v>22</v>
      </c>
      <c r="D772" s="54">
        <v>32</v>
      </c>
      <c r="E772" s="55">
        <f t="shared" si="28"/>
        <v>27</v>
      </c>
      <c r="K772" s="6">
        <f t="shared" si="29"/>
        <v>10</v>
      </c>
      <c r="N772" s="7"/>
      <c r="O772" s="8"/>
      <c r="P772" s="8"/>
      <c r="Q772" s="8"/>
      <c r="R772" s="9"/>
      <c r="S772" s="8"/>
    </row>
    <row r="773" spans="1:19" x14ac:dyDescent="0.2">
      <c r="A773" s="53">
        <v>36418</v>
      </c>
      <c r="B773" s="54">
        <v>18</v>
      </c>
      <c r="C773" s="54">
        <v>23</v>
      </c>
      <c r="D773" s="54">
        <v>33</v>
      </c>
      <c r="E773" s="55">
        <f t="shared" si="28"/>
        <v>28</v>
      </c>
      <c r="K773" s="6">
        <f t="shared" si="29"/>
        <v>10</v>
      </c>
      <c r="N773" s="7"/>
      <c r="O773" s="8"/>
      <c r="P773" s="8"/>
      <c r="Q773" s="8"/>
      <c r="R773" s="9"/>
      <c r="S773" s="8"/>
    </row>
    <row r="774" spans="1:19" x14ac:dyDescent="0.2">
      <c r="A774" s="53">
        <v>36419</v>
      </c>
      <c r="B774" s="54">
        <v>28</v>
      </c>
      <c r="C774" s="54">
        <v>23.5</v>
      </c>
      <c r="D774" s="54">
        <v>37</v>
      </c>
      <c r="E774" s="55">
        <f t="shared" si="28"/>
        <v>30.25</v>
      </c>
      <c r="K774" s="6">
        <f t="shared" si="29"/>
        <v>13.5</v>
      </c>
      <c r="N774" s="7"/>
      <c r="O774" s="8"/>
      <c r="P774" s="8"/>
      <c r="Q774" s="8"/>
      <c r="R774" s="9"/>
      <c r="S774" s="8"/>
    </row>
    <row r="775" spans="1:19" x14ac:dyDescent="0.2">
      <c r="A775" s="53">
        <v>36420</v>
      </c>
      <c r="B775" s="54">
        <v>28</v>
      </c>
      <c r="C775" s="54">
        <v>24.5</v>
      </c>
      <c r="D775" s="54">
        <v>36</v>
      </c>
      <c r="E775" s="55">
        <f t="shared" si="28"/>
        <v>30.25</v>
      </c>
      <c r="K775" s="6">
        <f t="shared" si="29"/>
        <v>11.5</v>
      </c>
      <c r="N775" s="7"/>
      <c r="O775" s="8"/>
      <c r="P775" s="8"/>
      <c r="Q775" s="8"/>
      <c r="R775" s="9"/>
      <c r="S775" s="8"/>
    </row>
    <row r="776" spans="1:19" x14ac:dyDescent="0.2">
      <c r="A776" s="53">
        <v>36421</v>
      </c>
      <c r="B776" s="54">
        <v>3</v>
      </c>
      <c r="C776" s="54">
        <v>24</v>
      </c>
      <c r="D776" s="54">
        <v>31</v>
      </c>
      <c r="E776" s="55">
        <f t="shared" ref="E776:E839" si="30">AVERAGE(C776:D776)</f>
        <v>27.5</v>
      </c>
      <c r="K776" s="6">
        <f t="shared" ref="K776:K839" si="31">D776-C776</f>
        <v>7</v>
      </c>
      <c r="N776" s="7"/>
      <c r="O776" s="8"/>
      <c r="P776" s="8"/>
      <c r="Q776" s="8"/>
      <c r="R776" s="9"/>
      <c r="S776" s="8"/>
    </row>
    <row r="777" spans="1:19" x14ac:dyDescent="0.2">
      <c r="A777" s="53">
        <v>36422</v>
      </c>
      <c r="B777" s="54">
        <v>42</v>
      </c>
      <c r="C777" s="54">
        <v>23</v>
      </c>
      <c r="D777" s="54">
        <v>37</v>
      </c>
      <c r="E777" s="55">
        <f t="shared" si="30"/>
        <v>30</v>
      </c>
      <c r="K777" s="6">
        <f t="shared" si="31"/>
        <v>14</v>
      </c>
      <c r="N777" s="7"/>
      <c r="O777" s="8"/>
      <c r="P777" s="8"/>
      <c r="Q777" s="8"/>
      <c r="R777" s="9"/>
      <c r="S777" s="8"/>
    </row>
    <row r="778" spans="1:19" x14ac:dyDescent="0.2">
      <c r="A778" s="53">
        <v>36423</v>
      </c>
      <c r="B778" s="54">
        <v>5</v>
      </c>
      <c r="C778" s="54">
        <v>25.5</v>
      </c>
      <c r="D778" s="54">
        <v>36</v>
      </c>
      <c r="E778" s="55">
        <f t="shared" si="30"/>
        <v>30.75</v>
      </c>
      <c r="K778" s="6">
        <f t="shared" si="31"/>
        <v>10.5</v>
      </c>
      <c r="N778" s="7"/>
      <c r="O778" s="8"/>
      <c r="P778" s="8"/>
      <c r="Q778" s="8"/>
      <c r="R778" s="9"/>
      <c r="S778" s="8"/>
    </row>
    <row r="779" spans="1:19" x14ac:dyDescent="0.2">
      <c r="A779" s="53">
        <v>36424</v>
      </c>
      <c r="B779" s="54">
        <v>5</v>
      </c>
      <c r="C779" s="54">
        <v>23</v>
      </c>
      <c r="D779" s="54">
        <v>33</v>
      </c>
      <c r="E779" s="55">
        <f t="shared" si="30"/>
        <v>28</v>
      </c>
      <c r="K779" s="6">
        <f t="shared" si="31"/>
        <v>10</v>
      </c>
      <c r="N779" s="7"/>
      <c r="O779" s="8"/>
      <c r="P779" s="8"/>
      <c r="Q779" s="8"/>
      <c r="R779" s="9"/>
      <c r="S779" s="8"/>
    </row>
    <row r="780" spans="1:19" x14ac:dyDescent="0.2">
      <c r="A780" s="53">
        <v>36425</v>
      </c>
      <c r="B780" s="54">
        <v>40</v>
      </c>
      <c r="C780" s="54">
        <v>23.5</v>
      </c>
      <c r="D780" s="54">
        <v>37</v>
      </c>
      <c r="E780" s="55">
        <f t="shared" si="30"/>
        <v>30.25</v>
      </c>
      <c r="K780" s="6">
        <f t="shared" si="31"/>
        <v>13.5</v>
      </c>
      <c r="N780" s="7"/>
      <c r="O780" s="8"/>
      <c r="P780" s="8"/>
      <c r="Q780" s="8"/>
      <c r="R780" s="9"/>
      <c r="S780" s="8"/>
    </row>
    <row r="781" spans="1:19" x14ac:dyDescent="0.2">
      <c r="A781" s="53">
        <v>36426</v>
      </c>
      <c r="B781" s="54">
        <v>43</v>
      </c>
      <c r="C781" s="54">
        <v>23.5</v>
      </c>
      <c r="D781" s="54">
        <v>33</v>
      </c>
      <c r="E781" s="55">
        <f t="shared" si="30"/>
        <v>28.25</v>
      </c>
      <c r="K781" s="6">
        <f t="shared" si="31"/>
        <v>9.5</v>
      </c>
      <c r="N781" s="7"/>
      <c r="O781" s="8"/>
      <c r="P781" s="8"/>
      <c r="Q781" s="8"/>
      <c r="R781" s="9"/>
      <c r="S781" s="8"/>
    </row>
    <row r="782" spans="1:19" x14ac:dyDescent="0.2">
      <c r="A782" s="53">
        <v>36427</v>
      </c>
      <c r="B782" s="54">
        <v>44</v>
      </c>
      <c r="C782" s="54">
        <v>22.5</v>
      </c>
      <c r="D782" s="54">
        <v>32</v>
      </c>
      <c r="E782" s="55">
        <f t="shared" si="30"/>
        <v>27.25</v>
      </c>
      <c r="K782" s="6">
        <f t="shared" si="31"/>
        <v>9.5</v>
      </c>
      <c r="N782" s="7"/>
      <c r="O782" s="8"/>
      <c r="P782" s="8"/>
      <c r="Q782" s="8"/>
      <c r="R782" s="9"/>
      <c r="S782" s="8"/>
    </row>
    <row r="783" spans="1:19" x14ac:dyDescent="0.2">
      <c r="A783" s="53">
        <v>36428</v>
      </c>
      <c r="B783" s="54">
        <v>133</v>
      </c>
      <c r="C783" s="54">
        <v>23</v>
      </c>
      <c r="D783" s="54">
        <v>28.5</v>
      </c>
      <c r="E783" s="55">
        <f t="shared" si="30"/>
        <v>25.75</v>
      </c>
      <c r="K783" s="6">
        <f t="shared" si="31"/>
        <v>5.5</v>
      </c>
      <c r="N783" s="7"/>
      <c r="O783" s="8"/>
      <c r="P783" s="8"/>
      <c r="Q783" s="8"/>
      <c r="R783" s="9"/>
      <c r="S783" s="8"/>
    </row>
    <row r="784" spans="1:19" x14ac:dyDescent="0.2">
      <c r="A784" s="53">
        <v>36429</v>
      </c>
      <c r="B784" s="54">
        <v>90</v>
      </c>
      <c r="C784" s="54">
        <v>23</v>
      </c>
      <c r="D784" s="54">
        <v>26.5</v>
      </c>
      <c r="E784" s="55">
        <f t="shared" si="30"/>
        <v>24.75</v>
      </c>
      <c r="K784" s="6">
        <f t="shared" si="31"/>
        <v>3.5</v>
      </c>
      <c r="N784" s="7"/>
      <c r="O784" s="8"/>
      <c r="P784" s="8"/>
      <c r="Q784" s="8"/>
      <c r="R784" s="9"/>
      <c r="S784" s="8"/>
    </row>
    <row r="785" spans="1:19" x14ac:dyDescent="0.2">
      <c r="A785" s="53">
        <v>36430</v>
      </c>
      <c r="B785" s="54">
        <v>21</v>
      </c>
      <c r="C785" s="54">
        <v>22.5</v>
      </c>
      <c r="D785" s="54">
        <v>25</v>
      </c>
      <c r="E785" s="55">
        <f t="shared" si="30"/>
        <v>23.75</v>
      </c>
      <c r="K785" s="6">
        <f t="shared" si="31"/>
        <v>2.5</v>
      </c>
      <c r="N785" s="7"/>
      <c r="O785" s="8"/>
      <c r="P785" s="8"/>
      <c r="Q785" s="8"/>
      <c r="R785" s="9"/>
      <c r="S785" s="8"/>
    </row>
    <row r="786" spans="1:19" x14ac:dyDescent="0.2">
      <c r="A786" s="53">
        <v>36431</v>
      </c>
      <c r="B786" s="54">
        <v>2</v>
      </c>
      <c r="C786" s="54">
        <v>22.5</v>
      </c>
      <c r="D786" s="54">
        <v>31.5</v>
      </c>
      <c r="E786" s="55">
        <f t="shared" si="30"/>
        <v>27</v>
      </c>
      <c r="K786" s="6">
        <f t="shared" si="31"/>
        <v>9</v>
      </c>
      <c r="N786" s="7"/>
      <c r="O786" s="8"/>
      <c r="P786" s="8"/>
      <c r="Q786" s="8"/>
      <c r="R786" s="9"/>
      <c r="S786" s="8"/>
    </row>
    <row r="787" spans="1:19" x14ac:dyDescent="0.2">
      <c r="A787" s="53">
        <v>36432</v>
      </c>
      <c r="B787" s="54">
        <v>27</v>
      </c>
      <c r="C787" s="54">
        <v>23.5</v>
      </c>
      <c r="D787" s="54">
        <v>29.5</v>
      </c>
      <c r="E787" s="55">
        <f t="shared" si="30"/>
        <v>26.5</v>
      </c>
      <c r="K787" s="6">
        <f t="shared" si="31"/>
        <v>6</v>
      </c>
      <c r="N787" s="7"/>
      <c r="O787" s="8"/>
      <c r="P787" s="8"/>
      <c r="Q787" s="8"/>
      <c r="R787" s="9"/>
      <c r="S787" s="8"/>
    </row>
    <row r="788" spans="1:19" ht="15.75" x14ac:dyDescent="0.25">
      <c r="A788" s="53">
        <v>36433</v>
      </c>
      <c r="B788" s="54">
        <v>45</v>
      </c>
      <c r="C788" s="54">
        <v>22</v>
      </c>
      <c r="D788" s="54">
        <v>31.5</v>
      </c>
      <c r="E788" s="55">
        <f t="shared" si="30"/>
        <v>26.75</v>
      </c>
      <c r="F788" s="56">
        <v>36404</v>
      </c>
      <c r="G788" s="57">
        <f>SUM(B759:B788)</f>
        <v>998</v>
      </c>
      <c r="H788" s="57">
        <f>AVERAGE(C759:C788)</f>
        <v>23.25</v>
      </c>
      <c r="I788" s="57">
        <f>AVERAGE(D759:D788)</f>
        <v>32.333333333333336</v>
      </c>
      <c r="J788" s="57">
        <f>AVERAGE(H788:I788)</f>
        <v>27.791666666666668</v>
      </c>
      <c r="K788" s="6">
        <f t="shared" si="31"/>
        <v>9.5</v>
      </c>
      <c r="L788" s="57">
        <f>AVERAGE(K759:K788)</f>
        <v>9.0833333333333339</v>
      </c>
      <c r="N788" s="7"/>
      <c r="O788" s="8"/>
      <c r="P788" s="8"/>
      <c r="Q788" s="8"/>
      <c r="R788" s="9"/>
      <c r="S788" s="8"/>
    </row>
    <row r="789" spans="1:19" x14ac:dyDescent="0.2">
      <c r="A789" s="58">
        <v>36434</v>
      </c>
      <c r="B789" s="59">
        <v>12</v>
      </c>
      <c r="C789" s="59">
        <v>23</v>
      </c>
      <c r="D789" s="59">
        <v>31</v>
      </c>
      <c r="E789" s="60">
        <f t="shared" si="30"/>
        <v>27</v>
      </c>
      <c r="K789" s="6">
        <f t="shared" si="31"/>
        <v>8</v>
      </c>
      <c r="N789" s="7"/>
      <c r="O789" s="8"/>
      <c r="P789" s="8"/>
      <c r="Q789" s="8"/>
      <c r="R789" s="9"/>
      <c r="S789" s="8"/>
    </row>
    <row r="790" spans="1:19" x14ac:dyDescent="0.2">
      <c r="A790" s="58">
        <v>36435</v>
      </c>
      <c r="B790" s="59">
        <v>17</v>
      </c>
      <c r="C790" s="59">
        <v>24</v>
      </c>
      <c r="D790" s="59">
        <v>32.5</v>
      </c>
      <c r="E790" s="60">
        <f t="shared" si="30"/>
        <v>28.25</v>
      </c>
      <c r="K790" s="6">
        <f t="shared" si="31"/>
        <v>8.5</v>
      </c>
      <c r="N790" s="7"/>
      <c r="O790" s="8"/>
      <c r="P790" s="8"/>
      <c r="Q790" s="8"/>
      <c r="R790" s="9"/>
      <c r="S790" s="8"/>
    </row>
    <row r="791" spans="1:19" x14ac:dyDescent="0.2">
      <c r="A791" s="58">
        <v>36436</v>
      </c>
      <c r="B791" s="59">
        <v>3</v>
      </c>
      <c r="C791" s="59">
        <v>24</v>
      </c>
      <c r="D791" s="59">
        <v>31.5</v>
      </c>
      <c r="E791" s="60">
        <f t="shared" si="30"/>
        <v>27.75</v>
      </c>
      <c r="K791" s="6">
        <f t="shared" si="31"/>
        <v>7.5</v>
      </c>
      <c r="N791" s="7"/>
      <c r="O791" s="8"/>
      <c r="P791" s="8"/>
      <c r="Q791" s="8"/>
      <c r="R791" s="9"/>
      <c r="S791" s="8"/>
    </row>
    <row r="792" spans="1:19" x14ac:dyDescent="0.2">
      <c r="A792" s="58">
        <v>36437</v>
      </c>
      <c r="B792" s="59">
        <v>3</v>
      </c>
      <c r="C792" s="59">
        <v>22</v>
      </c>
      <c r="D792" s="59">
        <v>32</v>
      </c>
      <c r="E792" s="60">
        <f t="shared" si="30"/>
        <v>27</v>
      </c>
      <c r="K792" s="6">
        <f t="shared" si="31"/>
        <v>10</v>
      </c>
      <c r="N792" s="7"/>
      <c r="O792" s="8"/>
      <c r="P792" s="8"/>
      <c r="Q792" s="8"/>
      <c r="R792" s="9"/>
      <c r="S792" s="8"/>
    </row>
    <row r="793" spans="1:19" x14ac:dyDescent="0.2">
      <c r="A793" s="58">
        <v>36438</v>
      </c>
      <c r="B793" s="59">
        <v>45</v>
      </c>
      <c r="C793" s="59">
        <v>21</v>
      </c>
      <c r="D793" s="59">
        <v>32.5</v>
      </c>
      <c r="E793" s="60">
        <f t="shared" si="30"/>
        <v>26.75</v>
      </c>
      <c r="K793" s="6">
        <f t="shared" si="31"/>
        <v>11.5</v>
      </c>
      <c r="N793" s="7"/>
      <c r="O793" s="8"/>
      <c r="P793" s="8"/>
      <c r="Q793" s="8"/>
      <c r="R793" s="9"/>
      <c r="S793" s="8"/>
    </row>
    <row r="794" spans="1:19" x14ac:dyDescent="0.2">
      <c r="A794" s="58">
        <v>36439</v>
      </c>
      <c r="B794" s="59">
        <v>21</v>
      </c>
      <c r="C794" s="59">
        <v>24</v>
      </c>
      <c r="D794" s="59">
        <v>31.5</v>
      </c>
      <c r="E794" s="60">
        <f t="shared" si="30"/>
        <v>27.75</v>
      </c>
      <c r="K794" s="6">
        <f t="shared" si="31"/>
        <v>7.5</v>
      </c>
      <c r="N794" s="7"/>
      <c r="O794" s="8"/>
      <c r="P794" s="8"/>
      <c r="Q794" s="8"/>
      <c r="R794" s="9"/>
      <c r="S794" s="8"/>
    </row>
    <row r="795" spans="1:19" x14ac:dyDescent="0.2">
      <c r="A795" s="58">
        <v>36440</v>
      </c>
      <c r="B795" s="59">
        <v>31</v>
      </c>
      <c r="C795" s="59">
        <v>25</v>
      </c>
      <c r="D795" s="59">
        <v>31.5</v>
      </c>
      <c r="E795" s="60">
        <f t="shared" si="30"/>
        <v>28.25</v>
      </c>
      <c r="K795" s="6">
        <f t="shared" si="31"/>
        <v>6.5</v>
      </c>
      <c r="N795" s="7"/>
      <c r="O795" s="8"/>
      <c r="P795" s="8"/>
      <c r="Q795" s="8"/>
      <c r="R795" s="9"/>
      <c r="S795" s="8"/>
    </row>
    <row r="796" spans="1:19" x14ac:dyDescent="0.2">
      <c r="A796" s="58">
        <v>36441</v>
      </c>
      <c r="B796" s="59">
        <v>0</v>
      </c>
      <c r="C796" s="59">
        <v>24</v>
      </c>
      <c r="D796" s="59">
        <v>32</v>
      </c>
      <c r="E796" s="60">
        <f t="shared" si="30"/>
        <v>28</v>
      </c>
      <c r="K796" s="6">
        <f t="shared" si="31"/>
        <v>8</v>
      </c>
      <c r="N796" s="7"/>
      <c r="O796" s="8"/>
      <c r="P796" s="8"/>
      <c r="Q796" s="8"/>
      <c r="R796" s="9"/>
      <c r="S796" s="8"/>
    </row>
    <row r="797" spans="1:19" x14ac:dyDescent="0.2">
      <c r="A797" s="58">
        <v>36442</v>
      </c>
      <c r="B797" s="59">
        <v>6</v>
      </c>
      <c r="C797" s="59">
        <v>25</v>
      </c>
      <c r="D797" s="59">
        <v>31.5</v>
      </c>
      <c r="E797" s="60">
        <f t="shared" si="30"/>
        <v>28.25</v>
      </c>
      <c r="K797" s="6">
        <f t="shared" si="31"/>
        <v>6.5</v>
      </c>
      <c r="N797" s="7"/>
      <c r="O797" s="8"/>
      <c r="P797" s="8"/>
      <c r="Q797" s="8"/>
      <c r="R797" s="9"/>
      <c r="S797" s="8"/>
    </row>
    <row r="798" spans="1:19" x14ac:dyDescent="0.2">
      <c r="A798" s="58">
        <v>36443</v>
      </c>
      <c r="B798" s="59">
        <v>15</v>
      </c>
      <c r="C798" s="59">
        <v>23</v>
      </c>
      <c r="D798" s="59">
        <v>29</v>
      </c>
      <c r="E798" s="60">
        <f t="shared" si="30"/>
        <v>26</v>
      </c>
      <c r="K798" s="6">
        <f t="shared" si="31"/>
        <v>6</v>
      </c>
      <c r="N798" s="7"/>
      <c r="O798" s="8"/>
      <c r="P798" s="8"/>
      <c r="Q798" s="8"/>
      <c r="R798" s="9"/>
      <c r="S798" s="8"/>
    </row>
    <row r="799" spans="1:19" x14ac:dyDescent="0.2">
      <c r="A799" s="58">
        <v>36444</v>
      </c>
      <c r="B799" s="59">
        <v>38</v>
      </c>
      <c r="C799" s="59">
        <v>24</v>
      </c>
      <c r="D799" s="59">
        <v>29</v>
      </c>
      <c r="E799" s="60">
        <f t="shared" si="30"/>
        <v>26.5</v>
      </c>
      <c r="K799" s="6">
        <f t="shared" si="31"/>
        <v>5</v>
      </c>
      <c r="N799" s="7"/>
      <c r="O799" s="8"/>
      <c r="P799" s="8"/>
      <c r="Q799" s="8"/>
      <c r="R799" s="9"/>
      <c r="S799" s="8"/>
    </row>
    <row r="800" spans="1:19" x14ac:dyDescent="0.2">
      <c r="A800" s="58">
        <v>36445</v>
      </c>
      <c r="B800" s="59">
        <v>9</v>
      </c>
      <c r="C800" s="59">
        <v>23.5</v>
      </c>
      <c r="D800" s="59">
        <v>30</v>
      </c>
      <c r="E800" s="60">
        <f t="shared" si="30"/>
        <v>26.75</v>
      </c>
      <c r="K800" s="6">
        <f t="shared" si="31"/>
        <v>6.5</v>
      </c>
      <c r="N800" s="7"/>
      <c r="O800" s="8"/>
      <c r="P800" s="8"/>
      <c r="Q800" s="8"/>
      <c r="R800" s="9"/>
      <c r="S800" s="8"/>
    </row>
    <row r="801" spans="1:19" x14ac:dyDescent="0.2">
      <c r="A801" s="58">
        <v>36446</v>
      </c>
      <c r="B801" s="59">
        <v>10</v>
      </c>
      <c r="C801" s="59">
        <v>25</v>
      </c>
      <c r="D801" s="59">
        <v>30</v>
      </c>
      <c r="E801" s="60">
        <f t="shared" si="30"/>
        <v>27.5</v>
      </c>
      <c r="K801" s="6">
        <f t="shared" si="31"/>
        <v>5</v>
      </c>
      <c r="N801" s="7"/>
      <c r="O801" s="8"/>
      <c r="P801" s="8"/>
      <c r="Q801" s="8"/>
      <c r="R801" s="9"/>
      <c r="S801" s="8"/>
    </row>
    <row r="802" spans="1:19" x14ac:dyDescent="0.2">
      <c r="A802" s="58">
        <v>36447</v>
      </c>
      <c r="B802" s="59">
        <v>7</v>
      </c>
      <c r="C802" s="59">
        <v>25.5</v>
      </c>
      <c r="D802" s="59">
        <v>29</v>
      </c>
      <c r="E802" s="60">
        <f t="shared" si="30"/>
        <v>27.25</v>
      </c>
      <c r="K802" s="6">
        <f t="shared" si="31"/>
        <v>3.5</v>
      </c>
      <c r="N802" s="7"/>
      <c r="O802" s="8"/>
      <c r="P802" s="8"/>
      <c r="Q802" s="8"/>
      <c r="R802" s="9"/>
      <c r="S802" s="8"/>
    </row>
    <row r="803" spans="1:19" x14ac:dyDescent="0.2">
      <c r="A803" s="58">
        <v>36448</v>
      </c>
      <c r="B803" s="59">
        <v>77</v>
      </c>
      <c r="C803" s="59">
        <v>22</v>
      </c>
      <c r="D803" s="59">
        <v>29</v>
      </c>
      <c r="E803" s="60">
        <f t="shared" si="30"/>
        <v>25.5</v>
      </c>
      <c r="K803" s="6">
        <f t="shared" si="31"/>
        <v>7</v>
      </c>
      <c r="N803" s="7"/>
      <c r="O803" s="8"/>
      <c r="P803" s="8"/>
      <c r="Q803" s="8"/>
      <c r="R803" s="9"/>
      <c r="S803" s="8"/>
    </row>
    <row r="804" spans="1:19" x14ac:dyDescent="0.2">
      <c r="A804" s="58">
        <v>36449</v>
      </c>
      <c r="B804" s="59">
        <v>8</v>
      </c>
      <c r="C804" s="59">
        <v>25.5</v>
      </c>
      <c r="D804" s="59">
        <v>32</v>
      </c>
      <c r="E804" s="60">
        <f t="shared" si="30"/>
        <v>28.75</v>
      </c>
      <c r="K804" s="6">
        <f t="shared" si="31"/>
        <v>6.5</v>
      </c>
      <c r="N804" s="7"/>
      <c r="O804" s="8"/>
      <c r="P804" s="8"/>
      <c r="Q804" s="8"/>
      <c r="R804" s="9"/>
      <c r="S804" s="8"/>
    </row>
    <row r="805" spans="1:19" x14ac:dyDescent="0.2">
      <c r="A805" s="58">
        <v>36450</v>
      </c>
      <c r="B805" s="59">
        <v>58</v>
      </c>
      <c r="C805" s="59">
        <v>23.5</v>
      </c>
      <c r="D805" s="59">
        <v>28</v>
      </c>
      <c r="E805" s="60">
        <f t="shared" si="30"/>
        <v>25.75</v>
      </c>
      <c r="K805" s="6">
        <f t="shared" si="31"/>
        <v>4.5</v>
      </c>
      <c r="N805" s="7"/>
      <c r="O805" s="8"/>
      <c r="P805" s="8"/>
      <c r="Q805" s="8"/>
      <c r="R805" s="9"/>
      <c r="S805" s="8"/>
    </row>
    <row r="806" spans="1:19" x14ac:dyDescent="0.2">
      <c r="A806" s="58">
        <v>36451</v>
      </c>
      <c r="B806" s="59">
        <v>5</v>
      </c>
      <c r="C806" s="59">
        <v>22.5</v>
      </c>
      <c r="D806" s="59">
        <v>31</v>
      </c>
      <c r="E806" s="60">
        <f t="shared" si="30"/>
        <v>26.75</v>
      </c>
      <c r="K806" s="6">
        <f t="shared" si="31"/>
        <v>8.5</v>
      </c>
      <c r="N806" s="7"/>
      <c r="O806" s="8"/>
      <c r="P806" s="8"/>
      <c r="Q806" s="8"/>
      <c r="R806" s="9"/>
      <c r="S806" s="8"/>
    </row>
    <row r="807" spans="1:19" x14ac:dyDescent="0.2">
      <c r="A807" s="58">
        <v>36452</v>
      </c>
      <c r="B807" s="59">
        <v>2</v>
      </c>
      <c r="C807" s="59">
        <v>24.5</v>
      </c>
      <c r="D807" s="59">
        <v>31.5</v>
      </c>
      <c r="E807" s="60">
        <f t="shared" si="30"/>
        <v>28</v>
      </c>
      <c r="K807" s="6">
        <f t="shared" si="31"/>
        <v>7</v>
      </c>
      <c r="N807" s="7"/>
      <c r="O807" s="8"/>
      <c r="P807" s="8"/>
      <c r="Q807" s="8"/>
      <c r="R807" s="9"/>
      <c r="S807" s="8"/>
    </row>
    <row r="808" spans="1:19" x14ac:dyDescent="0.2">
      <c r="A808" s="58">
        <v>36453</v>
      </c>
      <c r="B808" s="59">
        <v>7</v>
      </c>
      <c r="C808" s="59">
        <v>23</v>
      </c>
      <c r="D808" s="59">
        <v>29</v>
      </c>
      <c r="E808" s="60">
        <f t="shared" si="30"/>
        <v>26</v>
      </c>
      <c r="K808" s="6">
        <f t="shared" si="31"/>
        <v>6</v>
      </c>
      <c r="N808" s="7"/>
      <c r="O808" s="8"/>
      <c r="P808" s="8"/>
      <c r="Q808" s="8"/>
      <c r="R808" s="9"/>
      <c r="S808" s="8"/>
    </row>
    <row r="809" spans="1:19" x14ac:dyDescent="0.2">
      <c r="A809" s="58">
        <v>36454</v>
      </c>
      <c r="B809" s="59">
        <v>6</v>
      </c>
      <c r="C809" s="59">
        <v>23</v>
      </c>
      <c r="D809" s="59">
        <v>28.5</v>
      </c>
      <c r="E809" s="60">
        <f t="shared" si="30"/>
        <v>25.75</v>
      </c>
      <c r="K809" s="6">
        <f t="shared" si="31"/>
        <v>5.5</v>
      </c>
      <c r="N809" s="7"/>
      <c r="O809" s="8"/>
      <c r="P809" s="8"/>
      <c r="Q809" s="8"/>
      <c r="R809" s="9"/>
      <c r="S809" s="8"/>
    </row>
    <row r="810" spans="1:19" x14ac:dyDescent="0.2">
      <c r="A810" s="58">
        <v>36455</v>
      </c>
      <c r="B810" s="59">
        <v>2</v>
      </c>
      <c r="C810" s="59">
        <v>25</v>
      </c>
      <c r="D810" s="59">
        <v>29.5</v>
      </c>
      <c r="E810" s="60">
        <f t="shared" si="30"/>
        <v>27.25</v>
      </c>
      <c r="K810" s="6">
        <f t="shared" si="31"/>
        <v>4.5</v>
      </c>
      <c r="N810" s="7"/>
      <c r="O810" s="8"/>
      <c r="P810" s="8"/>
      <c r="Q810" s="8"/>
      <c r="R810" s="9"/>
      <c r="S810" s="8"/>
    </row>
    <row r="811" spans="1:19" x14ac:dyDescent="0.2">
      <c r="A811" s="58">
        <v>36456</v>
      </c>
      <c r="B811" s="59">
        <v>45</v>
      </c>
      <c r="C811" s="59">
        <v>24</v>
      </c>
      <c r="D811" s="59">
        <v>30.5</v>
      </c>
      <c r="E811" s="60">
        <f t="shared" si="30"/>
        <v>27.25</v>
      </c>
      <c r="K811" s="6">
        <f t="shared" si="31"/>
        <v>6.5</v>
      </c>
      <c r="N811" s="7"/>
      <c r="O811" s="8"/>
      <c r="P811" s="8"/>
      <c r="Q811" s="8"/>
      <c r="R811" s="9"/>
      <c r="S811" s="8"/>
    </row>
    <row r="812" spans="1:19" x14ac:dyDescent="0.2">
      <c r="A812" s="58">
        <v>36457</v>
      </c>
      <c r="B812" s="59">
        <v>16</v>
      </c>
      <c r="C812" s="59">
        <v>23</v>
      </c>
      <c r="D812" s="59">
        <v>30.5</v>
      </c>
      <c r="E812" s="60">
        <f t="shared" si="30"/>
        <v>26.75</v>
      </c>
      <c r="K812" s="6">
        <f t="shared" si="31"/>
        <v>7.5</v>
      </c>
      <c r="N812" s="7"/>
      <c r="O812" s="8"/>
      <c r="P812" s="8"/>
      <c r="Q812" s="8"/>
      <c r="R812" s="9"/>
      <c r="S812" s="8"/>
    </row>
    <row r="813" spans="1:19" x14ac:dyDescent="0.2">
      <c r="A813" s="58">
        <v>36458</v>
      </c>
      <c r="B813" s="59">
        <v>31</v>
      </c>
      <c r="C813" s="59">
        <v>22.5</v>
      </c>
      <c r="D813" s="59">
        <v>31.5</v>
      </c>
      <c r="E813" s="60">
        <f t="shared" si="30"/>
        <v>27</v>
      </c>
      <c r="K813" s="6">
        <f t="shared" si="31"/>
        <v>9</v>
      </c>
      <c r="N813" s="7"/>
      <c r="O813" s="8"/>
      <c r="P813" s="8"/>
      <c r="Q813" s="8"/>
      <c r="R813" s="9"/>
      <c r="S813" s="8"/>
    </row>
    <row r="814" spans="1:19" x14ac:dyDescent="0.2">
      <c r="A814" s="58">
        <v>36459</v>
      </c>
      <c r="B814" s="59">
        <v>23</v>
      </c>
      <c r="C814" s="59">
        <v>22.5</v>
      </c>
      <c r="D814" s="59">
        <v>30</v>
      </c>
      <c r="E814" s="60">
        <f t="shared" si="30"/>
        <v>26.25</v>
      </c>
      <c r="K814" s="6">
        <f t="shared" si="31"/>
        <v>7.5</v>
      </c>
      <c r="N814" s="7"/>
      <c r="O814" s="8"/>
      <c r="P814" s="8"/>
      <c r="Q814" s="8"/>
      <c r="R814" s="9"/>
      <c r="S814" s="8"/>
    </row>
    <row r="815" spans="1:19" x14ac:dyDescent="0.2">
      <c r="A815" s="58">
        <v>36460</v>
      </c>
      <c r="B815" s="59">
        <v>40</v>
      </c>
      <c r="C815" s="59">
        <v>23</v>
      </c>
      <c r="D815" s="59">
        <v>29</v>
      </c>
      <c r="E815" s="60">
        <f t="shared" si="30"/>
        <v>26</v>
      </c>
      <c r="K815" s="6">
        <f t="shared" si="31"/>
        <v>6</v>
      </c>
      <c r="N815" s="7"/>
      <c r="O815" s="8"/>
      <c r="P815" s="8"/>
      <c r="Q815" s="8"/>
      <c r="R815" s="9"/>
      <c r="S815" s="8"/>
    </row>
    <row r="816" spans="1:19" x14ac:dyDescent="0.2">
      <c r="A816" s="58">
        <v>36461</v>
      </c>
      <c r="B816" s="59">
        <v>1</v>
      </c>
      <c r="C816" s="59">
        <v>24</v>
      </c>
      <c r="D816" s="59">
        <v>28.5</v>
      </c>
      <c r="E816" s="60">
        <f t="shared" si="30"/>
        <v>26.25</v>
      </c>
      <c r="K816" s="6">
        <f t="shared" si="31"/>
        <v>4.5</v>
      </c>
      <c r="N816" s="7"/>
      <c r="O816" s="8"/>
      <c r="P816" s="8"/>
      <c r="Q816" s="8"/>
      <c r="R816" s="9"/>
      <c r="S816" s="8"/>
    </row>
    <row r="817" spans="1:19" x14ac:dyDescent="0.2">
      <c r="A817" s="58">
        <v>36462</v>
      </c>
      <c r="B817" s="59">
        <v>38</v>
      </c>
      <c r="C817" s="59">
        <v>23.5</v>
      </c>
      <c r="D817" s="59">
        <v>29</v>
      </c>
      <c r="E817" s="60">
        <f t="shared" si="30"/>
        <v>26.25</v>
      </c>
      <c r="K817" s="6">
        <f t="shared" si="31"/>
        <v>5.5</v>
      </c>
      <c r="N817" s="7"/>
      <c r="O817" s="8"/>
      <c r="P817" s="8"/>
      <c r="Q817" s="8"/>
      <c r="R817" s="9"/>
      <c r="S817" s="8"/>
    </row>
    <row r="818" spans="1:19" x14ac:dyDescent="0.2">
      <c r="A818" s="58">
        <v>36463</v>
      </c>
      <c r="B818" s="59">
        <v>29</v>
      </c>
      <c r="C818" s="59">
        <v>24.5</v>
      </c>
      <c r="D818" s="59">
        <v>30</v>
      </c>
      <c r="E818" s="60">
        <f t="shared" si="30"/>
        <v>27.25</v>
      </c>
      <c r="K818" s="6">
        <f t="shared" si="31"/>
        <v>5.5</v>
      </c>
      <c r="N818" s="7"/>
      <c r="O818" s="8"/>
      <c r="P818" s="8"/>
      <c r="Q818" s="8"/>
      <c r="R818" s="9"/>
      <c r="S818" s="8"/>
    </row>
    <row r="819" spans="1:19" ht="15.75" x14ac:dyDescent="0.25">
      <c r="A819" s="58">
        <v>36464</v>
      </c>
      <c r="B819" s="59">
        <v>40</v>
      </c>
      <c r="C819" s="59">
        <v>25</v>
      </c>
      <c r="D819" s="59">
        <v>30.5</v>
      </c>
      <c r="E819" s="60">
        <f t="shared" si="30"/>
        <v>27.75</v>
      </c>
      <c r="F819" s="61">
        <v>36434</v>
      </c>
      <c r="G819" s="62">
        <f>SUM(B789:B819)</f>
        <v>645</v>
      </c>
      <c r="H819" s="62">
        <f>AVERAGE(C789:C819)</f>
        <v>23.677419354838708</v>
      </c>
      <c r="I819" s="62">
        <f>AVERAGE(D789:D819)</f>
        <v>30.35483870967742</v>
      </c>
      <c r="J819" s="62">
        <f>AVERAGE(H819:I819)</f>
        <v>27.016129032258064</v>
      </c>
      <c r="K819" s="6">
        <f t="shared" si="31"/>
        <v>5.5</v>
      </c>
      <c r="L819" s="62">
        <f>AVERAGE(K789:K819)</f>
        <v>6.67741935483871</v>
      </c>
      <c r="N819" s="7"/>
      <c r="O819" s="8"/>
      <c r="P819" s="8"/>
      <c r="Q819" s="8"/>
      <c r="R819" s="9"/>
      <c r="S819" s="8"/>
    </row>
    <row r="820" spans="1:19" x14ac:dyDescent="0.2">
      <c r="A820" s="53">
        <v>36465</v>
      </c>
      <c r="B820" s="54">
        <v>40</v>
      </c>
      <c r="C820" s="54">
        <v>25</v>
      </c>
      <c r="D820" s="54">
        <v>29</v>
      </c>
      <c r="E820" s="55">
        <f t="shared" si="30"/>
        <v>27</v>
      </c>
      <c r="K820" s="6">
        <f t="shared" si="31"/>
        <v>4</v>
      </c>
      <c r="N820" s="7"/>
      <c r="O820" s="8"/>
      <c r="P820" s="8"/>
      <c r="Q820" s="8"/>
      <c r="R820" s="9"/>
      <c r="S820" s="8"/>
    </row>
    <row r="821" spans="1:19" x14ac:dyDescent="0.2">
      <c r="A821" s="53">
        <v>36466</v>
      </c>
      <c r="B821" s="54">
        <v>21</v>
      </c>
      <c r="C821" s="54">
        <v>25.5</v>
      </c>
      <c r="D821" s="54">
        <v>30.5</v>
      </c>
      <c r="E821" s="55">
        <f t="shared" si="30"/>
        <v>28</v>
      </c>
      <c r="K821" s="6">
        <f t="shared" si="31"/>
        <v>5</v>
      </c>
      <c r="N821" s="7"/>
      <c r="O821" s="8"/>
      <c r="P821" s="8"/>
      <c r="Q821" s="8"/>
      <c r="R821" s="9"/>
      <c r="S821" s="8"/>
    </row>
    <row r="822" spans="1:19" x14ac:dyDescent="0.2">
      <c r="A822" s="53">
        <v>36467</v>
      </c>
      <c r="B822" s="54">
        <v>38</v>
      </c>
      <c r="C822" s="54">
        <v>24</v>
      </c>
      <c r="D822" s="54">
        <v>30</v>
      </c>
      <c r="E822" s="55">
        <f t="shared" si="30"/>
        <v>27</v>
      </c>
      <c r="K822" s="6">
        <f t="shared" si="31"/>
        <v>6</v>
      </c>
      <c r="N822" s="7"/>
      <c r="O822" s="8"/>
      <c r="P822" s="8"/>
      <c r="Q822" s="8"/>
      <c r="R822" s="9"/>
      <c r="S822" s="8"/>
    </row>
    <row r="823" spans="1:19" x14ac:dyDescent="0.2">
      <c r="A823" s="53">
        <v>36468</v>
      </c>
      <c r="B823" s="54">
        <v>22</v>
      </c>
      <c r="C823" s="54">
        <v>23</v>
      </c>
      <c r="D823" s="54">
        <v>29</v>
      </c>
      <c r="E823" s="55">
        <f t="shared" si="30"/>
        <v>26</v>
      </c>
      <c r="K823" s="6">
        <f t="shared" si="31"/>
        <v>6</v>
      </c>
      <c r="N823" s="7"/>
      <c r="O823" s="8"/>
      <c r="P823" s="8"/>
      <c r="Q823" s="8"/>
      <c r="R823" s="9"/>
      <c r="S823" s="8"/>
    </row>
    <row r="824" spans="1:19" x14ac:dyDescent="0.2">
      <c r="A824" s="53">
        <v>36469</v>
      </c>
      <c r="B824" s="54">
        <v>80</v>
      </c>
      <c r="C824" s="54">
        <v>23</v>
      </c>
      <c r="D824" s="54">
        <v>32</v>
      </c>
      <c r="E824" s="55">
        <f t="shared" si="30"/>
        <v>27.5</v>
      </c>
      <c r="K824" s="6">
        <f t="shared" si="31"/>
        <v>9</v>
      </c>
      <c r="N824" s="7"/>
      <c r="O824" s="8"/>
      <c r="P824" s="8"/>
      <c r="Q824" s="8"/>
      <c r="R824" s="9"/>
      <c r="S824" s="8"/>
    </row>
    <row r="825" spans="1:19" x14ac:dyDescent="0.2">
      <c r="A825" s="53">
        <v>36470</v>
      </c>
      <c r="B825" s="54">
        <v>3</v>
      </c>
      <c r="C825" s="54">
        <v>23</v>
      </c>
      <c r="D825" s="54">
        <v>31</v>
      </c>
      <c r="E825" s="55">
        <f t="shared" si="30"/>
        <v>27</v>
      </c>
      <c r="K825" s="6">
        <f t="shared" si="31"/>
        <v>8</v>
      </c>
      <c r="N825" s="7"/>
      <c r="O825" s="8"/>
      <c r="P825" s="8"/>
      <c r="Q825" s="8"/>
      <c r="R825" s="9"/>
      <c r="S825" s="8"/>
    </row>
    <row r="826" spans="1:19" x14ac:dyDescent="0.2">
      <c r="A826" s="53">
        <v>36471</v>
      </c>
      <c r="B826" s="54">
        <v>20</v>
      </c>
      <c r="C826" s="54">
        <v>22</v>
      </c>
      <c r="D826" s="54">
        <v>31.5</v>
      </c>
      <c r="E826" s="55">
        <f t="shared" si="30"/>
        <v>26.75</v>
      </c>
      <c r="K826" s="6">
        <f t="shared" si="31"/>
        <v>9.5</v>
      </c>
      <c r="N826" s="7"/>
      <c r="O826" s="8"/>
      <c r="P826" s="8"/>
      <c r="Q826" s="8"/>
      <c r="R826" s="9"/>
      <c r="S826" s="8"/>
    </row>
    <row r="827" spans="1:19" x14ac:dyDescent="0.2">
      <c r="A827" s="53">
        <v>36472</v>
      </c>
      <c r="B827" s="54">
        <v>27</v>
      </c>
      <c r="C827" s="54">
        <v>22.5</v>
      </c>
      <c r="D827" s="54">
        <v>31</v>
      </c>
      <c r="E827" s="55">
        <f t="shared" si="30"/>
        <v>26.75</v>
      </c>
      <c r="K827" s="6">
        <f t="shared" si="31"/>
        <v>8.5</v>
      </c>
      <c r="N827" s="7"/>
      <c r="O827" s="8"/>
      <c r="P827" s="8"/>
      <c r="Q827" s="8"/>
      <c r="R827" s="9"/>
      <c r="S827" s="8"/>
    </row>
    <row r="828" spans="1:19" x14ac:dyDescent="0.2">
      <c r="A828" s="53">
        <v>36473</v>
      </c>
      <c r="B828" s="54">
        <v>23</v>
      </c>
      <c r="C828" s="54">
        <v>22</v>
      </c>
      <c r="D828" s="54">
        <v>25.5</v>
      </c>
      <c r="E828" s="55">
        <f t="shared" si="30"/>
        <v>23.75</v>
      </c>
      <c r="K828" s="6">
        <f t="shared" si="31"/>
        <v>3.5</v>
      </c>
      <c r="N828" s="7"/>
      <c r="O828" s="8"/>
      <c r="P828" s="8"/>
      <c r="Q828" s="8"/>
      <c r="R828" s="9"/>
      <c r="S828" s="8"/>
    </row>
    <row r="829" spans="1:19" x14ac:dyDescent="0.2">
      <c r="A829" s="53">
        <v>36474</v>
      </c>
      <c r="B829" s="54">
        <v>11</v>
      </c>
      <c r="C829" s="54">
        <v>24</v>
      </c>
      <c r="D829" s="54">
        <v>27</v>
      </c>
      <c r="E829" s="55">
        <f t="shared" si="30"/>
        <v>25.5</v>
      </c>
      <c r="K829" s="6">
        <f t="shared" si="31"/>
        <v>3</v>
      </c>
      <c r="N829" s="7"/>
      <c r="O829" s="8"/>
      <c r="P829" s="8"/>
      <c r="Q829" s="8"/>
      <c r="R829" s="9"/>
      <c r="S829" s="8"/>
    </row>
    <row r="830" spans="1:19" x14ac:dyDescent="0.2">
      <c r="A830" s="53">
        <v>36475</v>
      </c>
      <c r="B830" s="54">
        <v>57</v>
      </c>
      <c r="C830" s="54">
        <v>24</v>
      </c>
      <c r="D830" s="54">
        <v>27</v>
      </c>
      <c r="E830" s="55">
        <f t="shared" si="30"/>
        <v>25.5</v>
      </c>
      <c r="K830" s="6">
        <f t="shared" si="31"/>
        <v>3</v>
      </c>
      <c r="N830" s="7"/>
      <c r="O830" s="8"/>
      <c r="P830" s="8"/>
      <c r="Q830" s="8"/>
      <c r="R830" s="9"/>
      <c r="S830" s="8"/>
    </row>
    <row r="831" spans="1:19" x14ac:dyDescent="0.2">
      <c r="A831" s="53">
        <v>36476</v>
      </c>
      <c r="B831" s="54">
        <v>40</v>
      </c>
      <c r="C831" s="54">
        <v>23.5</v>
      </c>
      <c r="D831" s="54">
        <v>26</v>
      </c>
      <c r="E831" s="55">
        <f t="shared" si="30"/>
        <v>24.75</v>
      </c>
      <c r="K831" s="6">
        <f t="shared" si="31"/>
        <v>2.5</v>
      </c>
      <c r="N831" s="7"/>
      <c r="O831" s="8"/>
      <c r="P831" s="8"/>
      <c r="Q831" s="8"/>
      <c r="R831" s="9"/>
      <c r="S831" s="8"/>
    </row>
    <row r="832" spans="1:19" x14ac:dyDescent="0.2">
      <c r="A832" s="53">
        <v>36477</v>
      </c>
      <c r="B832" s="54">
        <v>65</v>
      </c>
      <c r="C832" s="54">
        <v>23</v>
      </c>
      <c r="D832" s="54">
        <v>25.5</v>
      </c>
      <c r="E832" s="55">
        <f t="shared" si="30"/>
        <v>24.25</v>
      </c>
      <c r="K832" s="6">
        <f t="shared" si="31"/>
        <v>2.5</v>
      </c>
      <c r="N832" s="7"/>
      <c r="O832" s="8"/>
      <c r="P832" s="8"/>
      <c r="Q832" s="8"/>
      <c r="R832" s="9"/>
      <c r="S832" s="8"/>
    </row>
    <row r="833" spans="1:19" x14ac:dyDescent="0.2">
      <c r="A833" s="53">
        <v>36478</v>
      </c>
      <c r="B833" s="54">
        <v>5</v>
      </c>
      <c r="C833" s="54">
        <v>23</v>
      </c>
      <c r="D833" s="54">
        <v>27</v>
      </c>
      <c r="E833" s="55">
        <f t="shared" si="30"/>
        <v>25</v>
      </c>
      <c r="K833" s="6">
        <f t="shared" si="31"/>
        <v>4</v>
      </c>
      <c r="N833" s="7"/>
      <c r="O833" s="8"/>
      <c r="P833" s="8"/>
      <c r="Q833" s="8"/>
      <c r="R833" s="9"/>
      <c r="S833" s="8"/>
    </row>
    <row r="834" spans="1:19" x14ac:dyDescent="0.2">
      <c r="A834" s="53">
        <v>36479</v>
      </c>
      <c r="B834" s="54">
        <v>14</v>
      </c>
      <c r="C834" s="54">
        <v>24</v>
      </c>
      <c r="D834" s="54">
        <v>26.5</v>
      </c>
      <c r="E834" s="55">
        <f t="shared" si="30"/>
        <v>25.25</v>
      </c>
      <c r="K834" s="6">
        <f t="shared" si="31"/>
        <v>2.5</v>
      </c>
      <c r="N834" s="7"/>
      <c r="O834" s="8"/>
      <c r="P834" s="8"/>
      <c r="Q834" s="8"/>
      <c r="R834" s="9"/>
      <c r="S834" s="8"/>
    </row>
    <row r="835" spans="1:19" x14ac:dyDescent="0.2">
      <c r="A835" s="53">
        <v>36480</v>
      </c>
      <c r="B835" s="54">
        <v>6</v>
      </c>
      <c r="C835" s="54">
        <v>25</v>
      </c>
      <c r="D835" s="54">
        <v>28.5</v>
      </c>
      <c r="E835" s="55">
        <f t="shared" si="30"/>
        <v>26.75</v>
      </c>
      <c r="K835" s="6">
        <f t="shared" si="31"/>
        <v>3.5</v>
      </c>
      <c r="N835" s="7"/>
      <c r="O835" s="8"/>
      <c r="P835" s="8"/>
      <c r="Q835" s="8"/>
      <c r="R835" s="9"/>
      <c r="S835" s="8"/>
    </row>
    <row r="836" spans="1:19" x14ac:dyDescent="0.2">
      <c r="A836" s="53">
        <v>36481</v>
      </c>
      <c r="B836" s="54">
        <v>43</v>
      </c>
      <c r="C836" s="54">
        <v>21</v>
      </c>
      <c r="D836" s="54">
        <v>31</v>
      </c>
      <c r="E836" s="55">
        <f t="shared" si="30"/>
        <v>26</v>
      </c>
      <c r="K836" s="6">
        <f t="shared" si="31"/>
        <v>10</v>
      </c>
      <c r="N836" s="7"/>
      <c r="O836" s="8"/>
      <c r="P836" s="8"/>
      <c r="Q836" s="8"/>
      <c r="R836" s="9"/>
      <c r="S836" s="8"/>
    </row>
    <row r="837" spans="1:19" x14ac:dyDescent="0.2">
      <c r="A837" s="53">
        <v>36482</v>
      </c>
      <c r="B837" s="54">
        <v>5</v>
      </c>
      <c r="C837" s="54">
        <v>23</v>
      </c>
      <c r="D837" s="54">
        <v>29.5</v>
      </c>
      <c r="E837" s="55">
        <f t="shared" si="30"/>
        <v>26.25</v>
      </c>
      <c r="K837" s="6">
        <f t="shared" si="31"/>
        <v>6.5</v>
      </c>
      <c r="N837" s="7"/>
      <c r="O837" s="8"/>
      <c r="P837" s="8"/>
      <c r="Q837" s="8"/>
      <c r="R837" s="9"/>
      <c r="S837" s="8"/>
    </row>
    <row r="838" spans="1:19" x14ac:dyDescent="0.2">
      <c r="A838" s="53">
        <v>36483</v>
      </c>
      <c r="B838" s="54">
        <v>45</v>
      </c>
      <c r="C838" s="54">
        <v>24</v>
      </c>
      <c r="D838" s="54">
        <v>29</v>
      </c>
      <c r="E838" s="55">
        <f t="shared" si="30"/>
        <v>26.5</v>
      </c>
      <c r="K838" s="6">
        <f t="shared" si="31"/>
        <v>5</v>
      </c>
      <c r="N838" s="7"/>
      <c r="O838" s="8"/>
      <c r="P838" s="8"/>
      <c r="Q838" s="8"/>
      <c r="R838" s="9"/>
      <c r="S838" s="8"/>
    </row>
    <row r="839" spans="1:19" x14ac:dyDescent="0.2">
      <c r="A839" s="53">
        <v>36484</v>
      </c>
      <c r="B839" s="54">
        <v>19</v>
      </c>
      <c r="C839" s="54">
        <v>24</v>
      </c>
      <c r="D839" s="54">
        <v>31.5</v>
      </c>
      <c r="E839" s="55">
        <f t="shared" si="30"/>
        <v>27.75</v>
      </c>
      <c r="K839" s="6">
        <f t="shared" si="31"/>
        <v>7.5</v>
      </c>
      <c r="N839" s="7"/>
      <c r="O839" s="8"/>
      <c r="P839" s="8"/>
      <c r="Q839" s="8"/>
      <c r="R839" s="9"/>
      <c r="S839" s="8"/>
    </row>
    <row r="840" spans="1:19" x14ac:dyDescent="0.2">
      <c r="A840" s="53">
        <v>36485</v>
      </c>
      <c r="B840" s="54">
        <v>10</v>
      </c>
      <c r="C840" s="54">
        <v>23</v>
      </c>
      <c r="D840" s="54">
        <v>31</v>
      </c>
      <c r="E840" s="55">
        <f t="shared" ref="E840:E903" si="32">AVERAGE(C840:D840)</f>
        <v>27</v>
      </c>
      <c r="K840" s="6">
        <f t="shared" ref="K840:K903" si="33">D840-C840</f>
        <v>8</v>
      </c>
      <c r="N840" s="7"/>
      <c r="O840" s="8"/>
      <c r="P840" s="8"/>
      <c r="Q840" s="8"/>
      <c r="R840" s="9"/>
      <c r="S840" s="8"/>
    </row>
    <row r="841" spans="1:19" x14ac:dyDescent="0.2">
      <c r="A841" s="53">
        <v>36486</v>
      </c>
      <c r="B841" s="54">
        <v>21</v>
      </c>
      <c r="C841" s="54">
        <v>23.5</v>
      </c>
      <c r="D841" s="54">
        <v>28</v>
      </c>
      <c r="E841" s="55">
        <f t="shared" si="32"/>
        <v>25.75</v>
      </c>
      <c r="K841" s="6">
        <f t="shared" si="33"/>
        <v>4.5</v>
      </c>
      <c r="N841" s="7"/>
      <c r="O841" s="8"/>
      <c r="P841" s="8"/>
      <c r="Q841" s="8"/>
      <c r="R841" s="9"/>
      <c r="S841" s="8"/>
    </row>
    <row r="842" spans="1:19" x14ac:dyDescent="0.2">
      <c r="A842" s="53">
        <v>36487</v>
      </c>
      <c r="B842" s="54">
        <v>20</v>
      </c>
      <c r="C842" s="54">
        <v>23</v>
      </c>
      <c r="D842" s="54">
        <v>28.5</v>
      </c>
      <c r="E842" s="55">
        <f t="shared" si="32"/>
        <v>25.75</v>
      </c>
      <c r="K842" s="6">
        <f t="shared" si="33"/>
        <v>5.5</v>
      </c>
      <c r="N842" s="7"/>
      <c r="O842" s="8"/>
      <c r="P842" s="8"/>
      <c r="Q842" s="8"/>
      <c r="R842" s="9"/>
      <c r="S842" s="8"/>
    </row>
    <row r="843" spans="1:19" x14ac:dyDescent="0.2">
      <c r="A843" s="53">
        <v>36488</v>
      </c>
      <c r="B843" s="54">
        <v>6</v>
      </c>
      <c r="C843" s="54">
        <v>23</v>
      </c>
      <c r="D843" s="54">
        <v>28</v>
      </c>
      <c r="E843" s="55">
        <f t="shared" si="32"/>
        <v>25.5</v>
      </c>
      <c r="K843" s="6">
        <f t="shared" si="33"/>
        <v>5</v>
      </c>
      <c r="N843" s="7"/>
      <c r="O843" s="8"/>
      <c r="P843" s="8"/>
      <c r="Q843" s="8"/>
      <c r="R843" s="9"/>
      <c r="S843" s="8"/>
    </row>
    <row r="844" spans="1:19" x14ac:dyDescent="0.2">
      <c r="A844" s="53">
        <v>36489</v>
      </c>
      <c r="B844" s="54">
        <v>8</v>
      </c>
      <c r="C844" s="54">
        <v>22</v>
      </c>
      <c r="D844" s="54">
        <v>25</v>
      </c>
      <c r="E844" s="55">
        <f t="shared" si="32"/>
        <v>23.5</v>
      </c>
      <c r="K844" s="6">
        <f t="shared" si="33"/>
        <v>3</v>
      </c>
      <c r="N844" s="7"/>
      <c r="O844" s="8"/>
      <c r="P844" s="8"/>
      <c r="Q844" s="8"/>
      <c r="R844" s="9"/>
      <c r="S844" s="8"/>
    </row>
    <row r="845" spans="1:19" x14ac:dyDescent="0.2">
      <c r="A845" s="53">
        <v>36490</v>
      </c>
      <c r="B845" s="54">
        <v>12</v>
      </c>
      <c r="C845" s="54">
        <v>23</v>
      </c>
      <c r="D845" s="54">
        <v>28.5</v>
      </c>
      <c r="E845" s="55">
        <f t="shared" si="32"/>
        <v>25.75</v>
      </c>
      <c r="K845" s="6">
        <f t="shared" si="33"/>
        <v>5.5</v>
      </c>
      <c r="N845" s="7"/>
      <c r="O845" s="8"/>
      <c r="P845" s="8"/>
      <c r="Q845" s="8"/>
      <c r="R845" s="9"/>
      <c r="S845" s="8"/>
    </row>
    <row r="846" spans="1:19" x14ac:dyDescent="0.2">
      <c r="A846" s="53">
        <v>36491</v>
      </c>
      <c r="B846" s="54">
        <v>13</v>
      </c>
      <c r="C846" s="54">
        <v>22.5</v>
      </c>
      <c r="D846" s="54">
        <v>29.5</v>
      </c>
      <c r="E846" s="55">
        <f t="shared" si="32"/>
        <v>26</v>
      </c>
      <c r="K846" s="6">
        <f t="shared" si="33"/>
        <v>7</v>
      </c>
      <c r="N846" s="7"/>
      <c r="O846" s="8"/>
      <c r="P846" s="8"/>
      <c r="Q846" s="8"/>
      <c r="R846" s="9"/>
      <c r="S846" s="8"/>
    </row>
    <row r="847" spans="1:19" x14ac:dyDescent="0.2">
      <c r="A847" s="53">
        <v>36492</v>
      </c>
      <c r="B847" s="54">
        <v>2</v>
      </c>
      <c r="C847" s="54">
        <v>23</v>
      </c>
      <c r="D847" s="54">
        <v>29.5</v>
      </c>
      <c r="E847" s="55">
        <f t="shared" si="32"/>
        <v>26.25</v>
      </c>
      <c r="K847" s="6">
        <f t="shared" si="33"/>
        <v>6.5</v>
      </c>
      <c r="N847" s="7"/>
      <c r="O847" s="8"/>
      <c r="P847" s="8"/>
      <c r="Q847" s="8"/>
      <c r="R847" s="9"/>
      <c r="S847" s="8"/>
    </row>
    <row r="848" spans="1:19" x14ac:dyDescent="0.2">
      <c r="A848" s="53">
        <v>36493</v>
      </c>
      <c r="B848" s="54">
        <v>0</v>
      </c>
      <c r="C848" s="54">
        <v>23</v>
      </c>
      <c r="D848" s="54">
        <v>30</v>
      </c>
      <c r="E848" s="55">
        <f t="shared" si="32"/>
        <v>26.5</v>
      </c>
      <c r="K848" s="6">
        <f t="shared" si="33"/>
        <v>7</v>
      </c>
      <c r="N848" s="7"/>
      <c r="O848" s="8"/>
      <c r="P848" s="8"/>
      <c r="Q848" s="8"/>
      <c r="R848" s="9"/>
      <c r="S848" s="8"/>
    </row>
    <row r="849" spans="1:19" ht="15.75" x14ac:dyDescent="0.25">
      <c r="A849" s="53">
        <v>36494</v>
      </c>
      <c r="B849" s="54">
        <v>8</v>
      </c>
      <c r="C849" s="54">
        <v>23.5</v>
      </c>
      <c r="D849" s="54">
        <v>31</v>
      </c>
      <c r="E849" s="55">
        <f t="shared" si="32"/>
        <v>27.25</v>
      </c>
      <c r="F849" s="56">
        <v>36465</v>
      </c>
      <c r="G849" s="57">
        <f>SUM(B820:B849)</f>
        <v>684</v>
      </c>
      <c r="H849" s="57">
        <f>AVERAGE(C820:C849)</f>
        <v>23.266666666666666</v>
      </c>
      <c r="I849" s="57">
        <f>AVERAGE(D820:D849)</f>
        <v>28.9</v>
      </c>
      <c r="J849" s="57">
        <f>AVERAGE(H849:I849)</f>
        <v>26.083333333333332</v>
      </c>
      <c r="K849" s="6">
        <f t="shared" si="33"/>
        <v>7.5</v>
      </c>
      <c r="L849" s="57">
        <f>AVERAGE(K820:K849)</f>
        <v>5.6333333333333337</v>
      </c>
      <c r="N849" s="7"/>
      <c r="O849" s="8"/>
      <c r="P849" s="8"/>
      <c r="Q849" s="8"/>
      <c r="R849" s="9"/>
      <c r="S849" s="8"/>
    </row>
    <row r="850" spans="1:19" x14ac:dyDescent="0.2">
      <c r="A850" s="58">
        <v>36495</v>
      </c>
      <c r="B850" s="59">
        <v>0</v>
      </c>
      <c r="C850" s="59">
        <v>22.5</v>
      </c>
      <c r="D850" s="59">
        <v>31</v>
      </c>
      <c r="E850" s="60">
        <f t="shared" si="32"/>
        <v>26.75</v>
      </c>
      <c r="K850" s="6">
        <f t="shared" si="33"/>
        <v>8.5</v>
      </c>
      <c r="N850" s="7"/>
      <c r="O850" s="8"/>
      <c r="P850" s="8"/>
      <c r="Q850" s="8"/>
      <c r="R850" s="9"/>
      <c r="S850" s="8"/>
    </row>
    <row r="851" spans="1:19" x14ac:dyDescent="0.2">
      <c r="A851" s="58">
        <v>36496</v>
      </c>
      <c r="B851" s="59">
        <v>4</v>
      </c>
      <c r="C851" s="59">
        <v>22</v>
      </c>
      <c r="D851" s="59">
        <v>31.5</v>
      </c>
      <c r="E851" s="60">
        <f t="shared" si="32"/>
        <v>26.75</v>
      </c>
      <c r="K851" s="6">
        <f t="shared" si="33"/>
        <v>9.5</v>
      </c>
      <c r="N851" s="7"/>
      <c r="O851" s="8"/>
      <c r="P851" s="8"/>
      <c r="Q851" s="8"/>
      <c r="R851" s="9"/>
      <c r="S851" s="8"/>
    </row>
    <row r="852" spans="1:19" x14ac:dyDescent="0.2">
      <c r="A852" s="58">
        <v>36497</v>
      </c>
      <c r="B852" s="59">
        <v>12</v>
      </c>
      <c r="C852" s="59">
        <v>23</v>
      </c>
      <c r="D852" s="59">
        <v>29</v>
      </c>
      <c r="E852" s="60">
        <f t="shared" si="32"/>
        <v>26</v>
      </c>
      <c r="K852" s="6">
        <f t="shared" si="33"/>
        <v>6</v>
      </c>
      <c r="N852" s="7"/>
      <c r="O852" s="8"/>
      <c r="P852" s="8"/>
      <c r="Q852" s="8"/>
      <c r="R852" s="9"/>
      <c r="S852" s="8"/>
    </row>
    <row r="853" spans="1:19" x14ac:dyDescent="0.2">
      <c r="A853" s="58">
        <v>36498</v>
      </c>
      <c r="B853" s="59">
        <v>5</v>
      </c>
      <c r="C853" s="59">
        <v>23</v>
      </c>
      <c r="D853" s="59">
        <v>29</v>
      </c>
      <c r="E853" s="60">
        <f t="shared" si="32"/>
        <v>26</v>
      </c>
      <c r="K853" s="6">
        <f t="shared" si="33"/>
        <v>6</v>
      </c>
      <c r="N853" s="7"/>
      <c r="O853" s="8"/>
      <c r="P853" s="8"/>
      <c r="Q853" s="8"/>
      <c r="R853" s="9"/>
      <c r="S853" s="8"/>
    </row>
    <row r="854" spans="1:19" x14ac:dyDescent="0.2">
      <c r="A854" s="58">
        <v>36499</v>
      </c>
      <c r="B854" s="59">
        <v>4</v>
      </c>
      <c r="C854" s="59">
        <v>24</v>
      </c>
      <c r="D854" s="59">
        <v>29</v>
      </c>
      <c r="E854" s="60">
        <f t="shared" si="32"/>
        <v>26.5</v>
      </c>
      <c r="K854" s="6">
        <f t="shared" si="33"/>
        <v>5</v>
      </c>
      <c r="N854" s="7"/>
      <c r="O854" s="8"/>
      <c r="P854" s="8"/>
      <c r="Q854" s="8"/>
      <c r="R854" s="9"/>
      <c r="S854" s="8"/>
    </row>
    <row r="855" spans="1:19" x14ac:dyDescent="0.2">
      <c r="A855" s="58">
        <v>36500</v>
      </c>
      <c r="B855" s="59">
        <v>4</v>
      </c>
      <c r="C855" s="59">
        <v>24</v>
      </c>
      <c r="D855" s="59">
        <v>29.5</v>
      </c>
      <c r="E855" s="60">
        <f t="shared" si="32"/>
        <v>26.75</v>
      </c>
      <c r="K855" s="6">
        <f t="shared" si="33"/>
        <v>5.5</v>
      </c>
      <c r="N855" s="7"/>
      <c r="O855" s="8"/>
      <c r="P855" s="8"/>
      <c r="Q855" s="8"/>
      <c r="R855" s="9"/>
      <c r="S855" s="8"/>
    </row>
    <row r="856" spans="1:19" x14ac:dyDescent="0.2">
      <c r="A856" s="58">
        <v>36501</v>
      </c>
      <c r="B856" s="59">
        <v>58</v>
      </c>
      <c r="C856" s="59">
        <v>23</v>
      </c>
      <c r="D856" s="59">
        <v>29</v>
      </c>
      <c r="E856" s="60">
        <f t="shared" si="32"/>
        <v>26</v>
      </c>
      <c r="K856" s="6">
        <f t="shared" si="33"/>
        <v>6</v>
      </c>
      <c r="N856" s="7"/>
      <c r="O856" s="8"/>
      <c r="P856" s="8"/>
      <c r="Q856" s="8"/>
      <c r="R856" s="9"/>
      <c r="S856" s="8"/>
    </row>
    <row r="857" spans="1:19" x14ac:dyDescent="0.2">
      <c r="A857" s="58">
        <v>36502</v>
      </c>
      <c r="B857" s="59">
        <v>19</v>
      </c>
      <c r="C857" s="59">
        <v>23</v>
      </c>
      <c r="D857" s="59">
        <v>29</v>
      </c>
      <c r="E857" s="60">
        <f t="shared" si="32"/>
        <v>26</v>
      </c>
      <c r="K857" s="6">
        <f t="shared" si="33"/>
        <v>6</v>
      </c>
      <c r="N857" s="7"/>
      <c r="O857" s="8"/>
      <c r="P857" s="8"/>
      <c r="Q857" s="8"/>
      <c r="R857" s="9"/>
      <c r="S857" s="8"/>
    </row>
    <row r="858" spans="1:19" x14ac:dyDescent="0.2">
      <c r="A858" s="58">
        <v>36503</v>
      </c>
      <c r="B858" s="59">
        <v>4</v>
      </c>
      <c r="C858" s="59">
        <v>23</v>
      </c>
      <c r="D858" s="59">
        <v>29.5</v>
      </c>
      <c r="E858" s="60">
        <f t="shared" si="32"/>
        <v>26.25</v>
      </c>
      <c r="K858" s="6">
        <f t="shared" si="33"/>
        <v>6.5</v>
      </c>
      <c r="N858" s="7"/>
      <c r="O858" s="8"/>
      <c r="P858" s="8"/>
      <c r="Q858" s="8"/>
      <c r="R858" s="9"/>
      <c r="S858" s="8"/>
    </row>
    <row r="859" spans="1:19" x14ac:dyDescent="0.2">
      <c r="A859" s="58">
        <v>36504</v>
      </c>
      <c r="B859" s="59">
        <v>7</v>
      </c>
      <c r="C859" s="59">
        <v>23</v>
      </c>
      <c r="D859" s="59">
        <v>29</v>
      </c>
      <c r="E859" s="60">
        <f t="shared" si="32"/>
        <v>26</v>
      </c>
      <c r="K859" s="6">
        <f t="shared" si="33"/>
        <v>6</v>
      </c>
      <c r="N859" s="7"/>
      <c r="O859" s="8"/>
      <c r="P859" s="8"/>
      <c r="Q859" s="8"/>
      <c r="R859" s="9"/>
      <c r="S859" s="8"/>
    </row>
    <row r="860" spans="1:19" x14ac:dyDescent="0.2">
      <c r="A860" s="58">
        <v>36505</v>
      </c>
      <c r="B860" s="59">
        <v>4.5</v>
      </c>
      <c r="C860" s="59">
        <v>23</v>
      </c>
      <c r="D860" s="59">
        <v>29.5</v>
      </c>
      <c r="E860" s="60">
        <f t="shared" si="32"/>
        <v>26.25</v>
      </c>
      <c r="K860" s="6">
        <f t="shared" si="33"/>
        <v>6.5</v>
      </c>
      <c r="N860" s="7"/>
      <c r="O860" s="8"/>
      <c r="P860" s="8"/>
      <c r="Q860" s="8"/>
      <c r="R860" s="9"/>
      <c r="S860" s="8"/>
    </row>
    <row r="861" spans="1:19" x14ac:dyDescent="0.2">
      <c r="A861" s="58">
        <v>36506</v>
      </c>
      <c r="B861" s="59">
        <v>46</v>
      </c>
      <c r="C861" s="59">
        <v>23</v>
      </c>
      <c r="D861" s="59">
        <v>28.5</v>
      </c>
      <c r="E861" s="60">
        <f t="shared" si="32"/>
        <v>25.75</v>
      </c>
      <c r="K861" s="6">
        <f t="shared" si="33"/>
        <v>5.5</v>
      </c>
      <c r="N861" s="7"/>
      <c r="O861" s="8"/>
      <c r="P861" s="8"/>
      <c r="Q861" s="8"/>
      <c r="R861" s="9"/>
      <c r="S861" s="8"/>
    </row>
    <row r="862" spans="1:19" x14ac:dyDescent="0.2">
      <c r="A862" s="58">
        <v>36507</v>
      </c>
      <c r="B862" s="59">
        <v>0</v>
      </c>
      <c r="C862" s="59">
        <v>23</v>
      </c>
      <c r="D862" s="59">
        <v>29</v>
      </c>
      <c r="E862" s="60">
        <f t="shared" si="32"/>
        <v>26</v>
      </c>
      <c r="K862" s="6">
        <f t="shared" si="33"/>
        <v>6</v>
      </c>
      <c r="N862" s="7"/>
      <c r="O862" s="8"/>
      <c r="P862" s="8"/>
      <c r="Q862" s="8"/>
      <c r="R862" s="9"/>
      <c r="S862" s="8"/>
    </row>
    <row r="863" spans="1:19" x14ac:dyDescent="0.2">
      <c r="A863" s="58">
        <v>36508</v>
      </c>
      <c r="B863" s="59">
        <v>2.5</v>
      </c>
      <c r="C863" s="59">
        <v>21.5</v>
      </c>
      <c r="D863" s="59">
        <v>29</v>
      </c>
      <c r="E863" s="60">
        <f t="shared" si="32"/>
        <v>25.25</v>
      </c>
      <c r="K863" s="6">
        <f t="shared" si="33"/>
        <v>7.5</v>
      </c>
      <c r="N863" s="7"/>
      <c r="O863" s="8"/>
      <c r="P863" s="8"/>
      <c r="Q863" s="8"/>
      <c r="R863" s="9"/>
      <c r="S863" s="8"/>
    </row>
    <row r="864" spans="1:19" x14ac:dyDescent="0.2">
      <c r="A864" s="58">
        <v>36509</v>
      </c>
      <c r="B864" s="59">
        <v>51</v>
      </c>
      <c r="C864" s="59">
        <v>22.5</v>
      </c>
      <c r="D864" s="59">
        <v>29</v>
      </c>
      <c r="E864" s="60">
        <f t="shared" si="32"/>
        <v>25.75</v>
      </c>
      <c r="K864" s="6">
        <f t="shared" si="33"/>
        <v>6.5</v>
      </c>
      <c r="N864" s="7"/>
      <c r="O864" s="8"/>
      <c r="P864" s="8"/>
      <c r="Q864" s="8"/>
      <c r="R864" s="9"/>
      <c r="S864" s="8"/>
    </row>
    <row r="865" spans="1:19" x14ac:dyDescent="0.2">
      <c r="A865" s="58">
        <v>36510</v>
      </c>
      <c r="B865" s="59">
        <v>4</v>
      </c>
      <c r="C865" s="59">
        <v>22</v>
      </c>
      <c r="D865" s="59">
        <v>29.5</v>
      </c>
      <c r="E865" s="60">
        <f t="shared" si="32"/>
        <v>25.75</v>
      </c>
      <c r="K865" s="6">
        <f t="shared" si="33"/>
        <v>7.5</v>
      </c>
      <c r="N865" s="7"/>
      <c r="O865" s="8"/>
      <c r="P865" s="8"/>
      <c r="Q865" s="8"/>
      <c r="R865" s="9"/>
      <c r="S865" s="8"/>
    </row>
    <row r="866" spans="1:19" x14ac:dyDescent="0.2">
      <c r="A866" s="58">
        <v>36511</v>
      </c>
      <c r="B866" s="59">
        <v>26</v>
      </c>
      <c r="C866" s="59">
        <v>23</v>
      </c>
      <c r="D866" s="59">
        <v>29.5</v>
      </c>
      <c r="E866" s="60">
        <f t="shared" si="32"/>
        <v>26.25</v>
      </c>
      <c r="K866" s="6">
        <f t="shared" si="33"/>
        <v>6.5</v>
      </c>
      <c r="N866" s="7"/>
      <c r="O866" s="8"/>
      <c r="P866" s="8"/>
      <c r="Q866" s="8"/>
      <c r="R866" s="9"/>
      <c r="S866" s="8"/>
    </row>
    <row r="867" spans="1:19" x14ac:dyDescent="0.2">
      <c r="A867" s="58">
        <v>36512</v>
      </c>
      <c r="B867" s="59">
        <v>29</v>
      </c>
      <c r="C867" s="59">
        <v>22.5</v>
      </c>
      <c r="D867" s="59">
        <v>28</v>
      </c>
      <c r="E867" s="60">
        <f t="shared" si="32"/>
        <v>25.25</v>
      </c>
      <c r="K867" s="6">
        <f t="shared" si="33"/>
        <v>5.5</v>
      </c>
      <c r="N867" s="7"/>
      <c r="O867" s="8"/>
      <c r="P867" s="8"/>
      <c r="Q867" s="8"/>
      <c r="R867" s="9"/>
      <c r="S867" s="8"/>
    </row>
    <row r="868" spans="1:19" x14ac:dyDescent="0.2">
      <c r="A868" s="58">
        <v>36513</v>
      </c>
      <c r="B868" s="59">
        <v>24</v>
      </c>
      <c r="C868" s="59">
        <v>22.5</v>
      </c>
      <c r="D868" s="59">
        <v>27</v>
      </c>
      <c r="E868" s="60">
        <f t="shared" si="32"/>
        <v>24.75</v>
      </c>
      <c r="K868" s="6">
        <f t="shared" si="33"/>
        <v>4.5</v>
      </c>
      <c r="N868" s="7"/>
      <c r="O868" s="8"/>
      <c r="P868" s="8"/>
      <c r="Q868" s="8"/>
      <c r="R868" s="9"/>
      <c r="S868" s="8"/>
    </row>
    <row r="869" spans="1:19" x14ac:dyDescent="0.2">
      <c r="A869" s="58">
        <v>36514</v>
      </c>
      <c r="B869" s="59">
        <v>25</v>
      </c>
      <c r="C869" s="59">
        <v>23</v>
      </c>
      <c r="D869" s="59">
        <v>29</v>
      </c>
      <c r="E869" s="60">
        <f t="shared" si="32"/>
        <v>26</v>
      </c>
      <c r="K869" s="6">
        <f t="shared" si="33"/>
        <v>6</v>
      </c>
      <c r="N869" s="7"/>
      <c r="O869" s="8"/>
      <c r="P869" s="8"/>
      <c r="Q869" s="8"/>
      <c r="R869" s="9"/>
      <c r="S869" s="8"/>
    </row>
    <row r="870" spans="1:19" x14ac:dyDescent="0.2">
      <c r="A870" s="58">
        <v>36515</v>
      </c>
      <c r="B870" s="59">
        <v>8</v>
      </c>
      <c r="C870" s="59">
        <v>23</v>
      </c>
      <c r="D870" s="59">
        <v>28.5</v>
      </c>
      <c r="E870" s="60">
        <f t="shared" si="32"/>
        <v>25.75</v>
      </c>
      <c r="K870" s="6">
        <f t="shared" si="33"/>
        <v>5.5</v>
      </c>
      <c r="N870" s="7"/>
      <c r="O870" s="8"/>
      <c r="P870" s="8"/>
      <c r="Q870" s="8"/>
      <c r="R870" s="9"/>
      <c r="S870" s="8"/>
    </row>
    <row r="871" spans="1:19" x14ac:dyDescent="0.2">
      <c r="A871" s="58">
        <v>36516</v>
      </c>
      <c r="B871" s="59">
        <v>2</v>
      </c>
      <c r="C871" s="59">
        <v>23</v>
      </c>
      <c r="D871" s="59">
        <v>29</v>
      </c>
      <c r="E871" s="60">
        <f t="shared" si="32"/>
        <v>26</v>
      </c>
      <c r="K871" s="6">
        <f t="shared" si="33"/>
        <v>6</v>
      </c>
      <c r="N871" s="7"/>
      <c r="O871" s="8"/>
      <c r="P871" s="8"/>
      <c r="Q871" s="8"/>
      <c r="R871" s="9"/>
      <c r="S871" s="8"/>
    </row>
    <row r="872" spans="1:19" x14ac:dyDescent="0.2">
      <c r="A872" s="58">
        <v>36517</v>
      </c>
      <c r="B872" s="59">
        <v>15</v>
      </c>
      <c r="C872" s="59">
        <v>23</v>
      </c>
      <c r="D872" s="59">
        <v>29</v>
      </c>
      <c r="E872" s="60">
        <f t="shared" si="32"/>
        <v>26</v>
      </c>
      <c r="K872" s="6">
        <f t="shared" si="33"/>
        <v>6</v>
      </c>
      <c r="N872" s="7"/>
      <c r="O872" s="8"/>
      <c r="P872" s="8"/>
      <c r="Q872" s="8"/>
      <c r="R872" s="9"/>
      <c r="S872" s="8"/>
    </row>
    <row r="873" spans="1:19" x14ac:dyDescent="0.2">
      <c r="A873" s="58">
        <v>36518</v>
      </c>
      <c r="B873" s="59">
        <v>10</v>
      </c>
      <c r="C873" s="59">
        <v>22.5</v>
      </c>
      <c r="D873" s="59">
        <v>29</v>
      </c>
      <c r="E873" s="60">
        <f t="shared" si="32"/>
        <v>25.75</v>
      </c>
      <c r="K873" s="6">
        <f t="shared" si="33"/>
        <v>6.5</v>
      </c>
      <c r="N873" s="7"/>
      <c r="O873" s="8"/>
      <c r="P873" s="8"/>
      <c r="Q873" s="8"/>
      <c r="R873" s="9"/>
      <c r="S873" s="8"/>
    </row>
    <row r="874" spans="1:19" x14ac:dyDescent="0.2">
      <c r="A874" s="58">
        <v>36519</v>
      </c>
      <c r="B874" s="59">
        <v>0</v>
      </c>
      <c r="C874" s="59">
        <v>23.5</v>
      </c>
      <c r="D874" s="59">
        <v>29.5</v>
      </c>
      <c r="E874" s="60">
        <f t="shared" si="32"/>
        <v>26.5</v>
      </c>
      <c r="K874" s="6">
        <f t="shared" si="33"/>
        <v>6</v>
      </c>
      <c r="N874" s="7"/>
      <c r="O874" s="8"/>
      <c r="P874" s="8"/>
      <c r="Q874" s="8"/>
      <c r="R874" s="9"/>
      <c r="S874" s="8"/>
    </row>
    <row r="875" spans="1:19" x14ac:dyDescent="0.2">
      <c r="A875" s="58">
        <v>36520</v>
      </c>
      <c r="B875" s="59">
        <v>5</v>
      </c>
      <c r="C875" s="59">
        <v>23</v>
      </c>
      <c r="D875" s="59">
        <v>29</v>
      </c>
      <c r="E875" s="60">
        <f t="shared" si="32"/>
        <v>26</v>
      </c>
      <c r="K875" s="6">
        <f t="shared" si="33"/>
        <v>6</v>
      </c>
      <c r="N875" s="7"/>
      <c r="O875" s="8"/>
      <c r="P875" s="8"/>
      <c r="Q875" s="8"/>
      <c r="R875" s="9"/>
      <c r="S875" s="8"/>
    </row>
    <row r="876" spans="1:19" x14ac:dyDescent="0.2">
      <c r="A876" s="58">
        <v>36521</v>
      </c>
      <c r="B876" s="59">
        <v>26</v>
      </c>
      <c r="C876" s="59">
        <v>23</v>
      </c>
      <c r="D876" s="59">
        <v>28</v>
      </c>
      <c r="E876" s="60">
        <f t="shared" si="32"/>
        <v>25.5</v>
      </c>
      <c r="K876" s="6">
        <f t="shared" si="33"/>
        <v>5</v>
      </c>
      <c r="N876" s="7"/>
      <c r="O876" s="8"/>
      <c r="P876" s="8"/>
      <c r="Q876" s="8"/>
      <c r="R876" s="9"/>
      <c r="S876" s="8"/>
    </row>
    <row r="877" spans="1:19" x14ac:dyDescent="0.2">
      <c r="A877" s="58">
        <v>36522</v>
      </c>
      <c r="B877" s="59">
        <v>10</v>
      </c>
      <c r="C877" s="59">
        <v>21</v>
      </c>
      <c r="D877" s="59">
        <v>29</v>
      </c>
      <c r="E877" s="60">
        <f t="shared" si="32"/>
        <v>25</v>
      </c>
      <c r="K877" s="6">
        <f t="shared" si="33"/>
        <v>8</v>
      </c>
      <c r="N877" s="7"/>
      <c r="O877" s="8"/>
      <c r="P877" s="8"/>
      <c r="Q877" s="8"/>
      <c r="R877" s="9"/>
      <c r="S877" s="8"/>
    </row>
    <row r="878" spans="1:19" x14ac:dyDescent="0.2">
      <c r="A878" s="58">
        <v>36523</v>
      </c>
      <c r="B878" s="59">
        <v>0</v>
      </c>
      <c r="C878" s="59">
        <v>23</v>
      </c>
      <c r="D878" s="59">
        <v>29</v>
      </c>
      <c r="E878" s="60">
        <f t="shared" si="32"/>
        <v>26</v>
      </c>
      <c r="K878" s="6">
        <f t="shared" si="33"/>
        <v>6</v>
      </c>
      <c r="N878" s="7"/>
      <c r="O878" s="8"/>
      <c r="P878" s="8"/>
      <c r="Q878" s="8"/>
      <c r="R878" s="9"/>
      <c r="S878" s="8"/>
    </row>
    <row r="879" spans="1:19" ht="15.75" x14ac:dyDescent="0.25">
      <c r="A879" s="58">
        <v>36524</v>
      </c>
      <c r="B879" s="59">
        <v>0</v>
      </c>
      <c r="C879" s="59">
        <v>22</v>
      </c>
      <c r="D879" s="59">
        <v>31</v>
      </c>
      <c r="E879" s="60">
        <f t="shared" si="32"/>
        <v>26.5</v>
      </c>
      <c r="K879" s="6">
        <f t="shared" si="33"/>
        <v>9</v>
      </c>
      <c r="L879" s="41"/>
      <c r="N879" s="7"/>
      <c r="O879" s="8"/>
      <c r="P879" s="8"/>
      <c r="Q879" s="8"/>
      <c r="R879" s="9"/>
      <c r="S879" s="8"/>
    </row>
    <row r="880" spans="1:19" ht="15.75" x14ac:dyDescent="0.25">
      <c r="A880" s="58">
        <v>36525</v>
      </c>
      <c r="B880" s="59">
        <v>5</v>
      </c>
      <c r="C880" s="59">
        <v>23</v>
      </c>
      <c r="D880" s="59">
        <v>29</v>
      </c>
      <c r="E880" s="60">
        <f t="shared" si="32"/>
        <v>26</v>
      </c>
      <c r="F880" s="61">
        <v>36495</v>
      </c>
      <c r="G880" s="62">
        <f>SUM(B850:B880)</f>
        <v>410</v>
      </c>
      <c r="H880" s="62">
        <f>AVERAGE(C850:C880)</f>
        <v>22.79032258064516</v>
      </c>
      <c r="I880" s="62">
        <f>AVERAGE(D850:D880)</f>
        <v>29.14516129032258</v>
      </c>
      <c r="J880" s="62">
        <f>AVERAGE(H880:I880)</f>
        <v>25.967741935483872</v>
      </c>
      <c r="K880" s="6">
        <f t="shared" si="33"/>
        <v>6</v>
      </c>
      <c r="L880" s="62">
        <f>AVERAGE(K850:K880)</f>
        <v>6.354838709677419</v>
      </c>
      <c r="N880" s="7"/>
      <c r="O880" s="8"/>
      <c r="P880" s="8"/>
      <c r="Q880" s="8"/>
      <c r="R880" s="9"/>
      <c r="S880" s="8"/>
    </row>
    <row r="881" spans="1:19" x14ac:dyDescent="0.2">
      <c r="A881" s="32">
        <v>36526</v>
      </c>
      <c r="B881" s="33">
        <v>0</v>
      </c>
      <c r="C881" s="33">
        <v>22</v>
      </c>
      <c r="D881" s="33">
        <v>32</v>
      </c>
      <c r="E881" s="34">
        <f t="shared" si="32"/>
        <v>27</v>
      </c>
      <c r="K881" s="6">
        <f t="shared" si="33"/>
        <v>10</v>
      </c>
      <c r="N881" s="7"/>
      <c r="O881" s="8"/>
      <c r="P881" s="8"/>
      <c r="Q881" s="8"/>
      <c r="R881" s="9"/>
      <c r="S881" s="8"/>
    </row>
    <row r="882" spans="1:19" x14ac:dyDescent="0.2">
      <c r="A882" s="32">
        <v>36527</v>
      </c>
      <c r="B882" s="33">
        <v>20</v>
      </c>
      <c r="C882" s="33">
        <v>22</v>
      </c>
      <c r="D882" s="33">
        <v>30</v>
      </c>
      <c r="E882" s="34">
        <f t="shared" si="32"/>
        <v>26</v>
      </c>
      <c r="K882" s="6">
        <f t="shared" si="33"/>
        <v>8</v>
      </c>
      <c r="N882" s="7"/>
      <c r="O882" s="8"/>
      <c r="P882" s="8"/>
      <c r="Q882" s="8"/>
      <c r="R882" s="9"/>
      <c r="S882" s="8"/>
    </row>
    <row r="883" spans="1:19" x14ac:dyDescent="0.2">
      <c r="A883" s="32">
        <v>36528</v>
      </c>
      <c r="B883" s="33">
        <v>6</v>
      </c>
      <c r="C883" s="33">
        <v>22</v>
      </c>
      <c r="D883" s="33">
        <v>31</v>
      </c>
      <c r="E883" s="34">
        <f t="shared" si="32"/>
        <v>26.5</v>
      </c>
      <c r="K883" s="6">
        <f t="shared" si="33"/>
        <v>9</v>
      </c>
      <c r="N883" s="7"/>
      <c r="O883" s="8"/>
      <c r="P883" s="8"/>
      <c r="Q883" s="8"/>
      <c r="R883" s="9"/>
      <c r="S883" s="8"/>
    </row>
    <row r="884" spans="1:19" x14ac:dyDescent="0.2">
      <c r="A884" s="32">
        <v>36529</v>
      </c>
      <c r="B884" s="33">
        <v>42</v>
      </c>
      <c r="C884" s="33">
        <v>22</v>
      </c>
      <c r="D884" s="33">
        <v>29</v>
      </c>
      <c r="E884" s="34">
        <f t="shared" si="32"/>
        <v>25.5</v>
      </c>
      <c r="K884" s="6">
        <f t="shared" si="33"/>
        <v>7</v>
      </c>
      <c r="N884" s="7"/>
      <c r="O884" s="8"/>
      <c r="P884" s="8"/>
      <c r="Q884" s="8"/>
      <c r="R884" s="9"/>
      <c r="S884" s="8"/>
    </row>
    <row r="885" spans="1:19" x14ac:dyDescent="0.2">
      <c r="A885" s="32">
        <v>36530</v>
      </c>
      <c r="B885" s="33">
        <v>0</v>
      </c>
      <c r="C885" s="33">
        <v>22.5</v>
      </c>
      <c r="D885" s="33">
        <v>29</v>
      </c>
      <c r="E885" s="34">
        <f t="shared" si="32"/>
        <v>25.75</v>
      </c>
      <c r="K885" s="6">
        <f t="shared" si="33"/>
        <v>6.5</v>
      </c>
      <c r="N885" s="7"/>
      <c r="O885" s="8"/>
      <c r="P885" s="8"/>
      <c r="Q885" s="8"/>
      <c r="R885" s="9"/>
      <c r="S885" s="8"/>
    </row>
    <row r="886" spans="1:19" x14ac:dyDescent="0.2">
      <c r="A886" s="32">
        <v>36531</v>
      </c>
      <c r="B886" s="33">
        <v>10</v>
      </c>
      <c r="C886" s="33">
        <v>22</v>
      </c>
      <c r="D886" s="33">
        <v>30</v>
      </c>
      <c r="E886" s="34">
        <f t="shared" si="32"/>
        <v>26</v>
      </c>
      <c r="K886" s="6">
        <f t="shared" si="33"/>
        <v>8</v>
      </c>
      <c r="N886" s="7"/>
      <c r="O886" s="8"/>
      <c r="P886" s="8"/>
      <c r="Q886" s="8"/>
      <c r="R886" s="9"/>
      <c r="S886" s="8"/>
    </row>
    <row r="887" spans="1:19" x14ac:dyDescent="0.2">
      <c r="A887" s="32">
        <v>36532</v>
      </c>
      <c r="B887" s="33">
        <v>23</v>
      </c>
      <c r="C887" s="33">
        <v>22</v>
      </c>
      <c r="D887" s="33">
        <v>29</v>
      </c>
      <c r="E887" s="34">
        <f t="shared" si="32"/>
        <v>25.5</v>
      </c>
      <c r="K887" s="6">
        <f t="shared" si="33"/>
        <v>7</v>
      </c>
      <c r="N887" s="7"/>
      <c r="O887" s="8"/>
      <c r="P887" s="8"/>
      <c r="Q887" s="8"/>
      <c r="R887" s="9"/>
      <c r="S887" s="8"/>
    </row>
    <row r="888" spans="1:19" x14ac:dyDescent="0.2">
      <c r="A888" s="32">
        <v>36533</v>
      </c>
      <c r="B888" s="33">
        <v>51</v>
      </c>
      <c r="C888" s="33">
        <v>21.5</v>
      </c>
      <c r="D888" s="33">
        <v>29</v>
      </c>
      <c r="E888" s="34">
        <f t="shared" si="32"/>
        <v>25.25</v>
      </c>
      <c r="K888" s="6">
        <f t="shared" si="33"/>
        <v>7.5</v>
      </c>
      <c r="N888" s="7"/>
      <c r="O888" s="8"/>
      <c r="P888" s="8"/>
      <c r="Q888" s="8"/>
      <c r="R888" s="9"/>
      <c r="S888" s="8"/>
    </row>
    <row r="889" spans="1:19" x14ac:dyDescent="0.2">
      <c r="A889" s="32">
        <v>36534</v>
      </c>
      <c r="B889" s="33">
        <v>3</v>
      </c>
      <c r="C889" s="33">
        <v>23</v>
      </c>
      <c r="D889" s="33">
        <v>30</v>
      </c>
      <c r="E889" s="34">
        <f t="shared" si="32"/>
        <v>26.5</v>
      </c>
      <c r="K889" s="6">
        <f t="shared" si="33"/>
        <v>7</v>
      </c>
      <c r="N889" s="7"/>
      <c r="O889" s="8"/>
      <c r="P889" s="8"/>
      <c r="Q889" s="8"/>
      <c r="R889" s="9"/>
      <c r="S889" s="8"/>
    </row>
    <row r="890" spans="1:19" x14ac:dyDescent="0.2">
      <c r="A890" s="32">
        <v>36535</v>
      </c>
      <c r="B890" s="33">
        <v>0</v>
      </c>
      <c r="C890" s="33">
        <v>21</v>
      </c>
      <c r="D890" s="33">
        <v>30</v>
      </c>
      <c r="E890" s="34">
        <f t="shared" si="32"/>
        <v>25.5</v>
      </c>
      <c r="K890" s="6">
        <f t="shared" si="33"/>
        <v>9</v>
      </c>
      <c r="N890" s="7"/>
      <c r="O890" s="8"/>
      <c r="P890" s="8"/>
      <c r="Q890" s="8"/>
      <c r="R890" s="9"/>
      <c r="S890" s="8"/>
    </row>
    <row r="891" spans="1:19" x14ac:dyDescent="0.2">
      <c r="A891" s="32">
        <v>36536</v>
      </c>
      <c r="B891" s="33">
        <v>0</v>
      </c>
      <c r="C891" s="33">
        <v>21.5</v>
      </c>
      <c r="D891" s="33">
        <v>31</v>
      </c>
      <c r="E891" s="34">
        <f t="shared" si="32"/>
        <v>26.25</v>
      </c>
      <c r="K891" s="6">
        <f t="shared" si="33"/>
        <v>9.5</v>
      </c>
      <c r="N891" s="7"/>
      <c r="O891" s="8"/>
      <c r="P891" s="8"/>
      <c r="Q891" s="8"/>
      <c r="R891" s="9"/>
      <c r="S891" s="8"/>
    </row>
    <row r="892" spans="1:19" x14ac:dyDescent="0.2">
      <c r="A892" s="32">
        <v>36537</v>
      </c>
      <c r="B892" s="33">
        <v>19</v>
      </c>
      <c r="C892" s="33">
        <v>21.5</v>
      </c>
      <c r="D892" s="33">
        <v>30</v>
      </c>
      <c r="E892" s="34">
        <f t="shared" si="32"/>
        <v>25.75</v>
      </c>
      <c r="K892" s="6">
        <f t="shared" si="33"/>
        <v>8.5</v>
      </c>
      <c r="N892" s="7"/>
      <c r="O892" s="8"/>
      <c r="P892" s="8"/>
      <c r="Q892" s="8"/>
      <c r="R892" s="9"/>
      <c r="S892" s="8"/>
    </row>
    <row r="893" spans="1:19" x14ac:dyDescent="0.2">
      <c r="A893" s="32">
        <v>36538</v>
      </c>
      <c r="B893" s="33">
        <v>0</v>
      </c>
      <c r="C893" s="33">
        <v>22</v>
      </c>
      <c r="D893" s="33">
        <v>29</v>
      </c>
      <c r="E893" s="34">
        <f t="shared" si="32"/>
        <v>25.5</v>
      </c>
      <c r="K893" s="6">
        <f t="shared" si="33"/>
        <v>7</v>
      </c>
      <c r="N893" s="7"/>
      <c r="O893" s="8"/>
      <c r="P893" s="8"/>
      <c r="Q893" s="8"/>
      <c r="R893" s="9"/>
      <c r="S893" s="8"/>
    </row>
    <row r="894" spans="1:19" x14ac:dyDescent="0.2">
      <c r="A894" s="32">
        <v>36539</v>
      </c>
      <c r="B894" s="33">
        <v>0</v>
      </c>
      <c r="C894" s="33">
        <v>22</v>
      </c>
      <c r="D894" s="33">
        <v>32</v>
      </c>
      <c r="E894" s="34">
        <f t="shared" si="32"/>
        <v>27</v>
      </c>
      <c r="K894" s="6">
        <f t="shared" si="33"/>
        <v>10</v>
      </c>
      <c r="N894" s="7"/>
      <c r="O894" s="8"/>
      <c r="P894" s="8"/>
      <c r="Q894" s="8"/>
      <c r="R894" s="9"/>
      <c r="S894" s="8"/>
    </row>
    <row r="895" spans="1:19" x14ac:dyDescent="0.2">
      <c r="A895" s="32">
        <v>36540</v>
      </c>
      <c r="B895" s="33">
        <v>0</v>
      </c>
      <c r="C895" s="33">
        <v>22</v>
      </c>
      <c r="D895" s="33">
        <v>29</v>
      </c>
      <c r="E895" s="34">
        <f t="shared" si="32"/>
        <v>25.5</v>
      </c>
      <c r="K895" s="6">
        <f t="shared" si="33"/>
        <v>7</v>
      </c>
      <c r="N895" s="7"/>
      <c r="O895" s="8"/>
      <c r="P895" s="8"/>
      <c r="Q895" s="8"/>
      <c r="R895" s="9"/>
      <c r="S895" s="8"/>
    </row>
    <row r="896" spans="1:19" x14ac:dyDescent="0.2">
      <c r="A896" s="32">
        <v>36541</v>
      </c>
      <c r="B896" s="33">
        <v>5</v>
      </c>
      <c r="C896" s="33">
        <v>22</v>
      </c>
      <c r="D896" s="33">
        <v>32</v>
      </c>
      <c r="E896" s="34">
        <f t="shared" si="32"/>
        <v>27</v>
      </c>
      <c r="K896" s="6">
        <f t="shared" si="33"/>
        <v>10</v>
      </c>
      <c r="N896" s="7"/>
      <c r="O896" s="8"/>
      <c r="P896" s="8"/>
      <c r="Q896" s="8"/>
      <c r="R896" s="9"/>
      <c r="S896" s="8"/>
    </row>
    <row r="897" spans="1:19" x14ac:dyDescent="0.2">
      <c r="A897" s="32">
        <v>36542</v>
      </c>
      <c r="B897" s="33">
        <v>24</v>
      </c>
      <c r="C897" s="33">
        <v>22</v>
      </c>
      <c r="D897" s="33">
        <v>29</v>
      </c>
      <c r="E897" s="34">
        <f t="shared" si="32"/>
        <v>25.5</v>
      </c>
      <c r="K897" s="6">
        <f t="shared" si="33"/>
        <v>7</v>
      </c>
      <c r="N897" s="7"/>
      <c r="O897" s="8"/>
      <c r="P897" s="8"/>
      <c r="Q897" s="8"/>
      <c r="R897" s="9"/>
      <c r="S897" s="8"/>
    </row>
    <row r="898" spans="1:19" x14ac:dyDescent="0.2">
      <c r="A898" s="32">
        <v>36543</v>
      </c>
      <c r="B898" s="33">
        <v>4</v>
      </c>
      <c r="C898" s="33">
        <v>23</v>
      </c>
      <c r="D898" s="33">
        <v>29</v>
      </c>
      <c r="E898" s="34">
        <f t="shared" si="32"/>
        <v>26</v>
      </c>
      <c r="K898" s="6">
        <f t="shared" si="33"/>
        <v>6</v>
      </c>
      <c r="N898" s="7"/>
      <c r="O898" s="8"/>
      <c r="P898" s="8"/>
      <c r="Q898" s="8"/>
      <c r="R898" s="9"/>
      <c r="S898" s="8"/>
    </row>
    <row r="899" spans="1:19" x14ac:dyDescent="0.2">
      <c r="A899" s="32">
        <v>36544</v>
      </c>
      <c r="B899" s="33">
        <v>0</v>
      </c>
      <c r="C899" s="33">
        <v>22</v>
      </c>
      <c r="D899" s="33">
        <v>29</v>
      </c>
      <c r="E899" s="34">
        <f t="shared" si="32"/>
        <v>25.5</v>
      </c>
      <c r="K899" s="6">
        <f t="shared" si="33"/>
        <v>7</v>
      </c>
      <c r="N899" s="7"/>
      <c r="O899" s="8"/>
      <c r="P899" s="8"/>
      <c r="Q899" s="8"/>
      <c r="R899" s="9"/>
      <c r="S899" s="8"/>
    </row>
    <row r="900" spans="1:19" x14ac:dyDescent="0.2">
      <c r="A900" s="32">
        <v>36545</v>
      </c>
      <c r="B900" s="33">
        <v>0</v>
      </c>
      <c r="C900" s="33">
        <v>22</v>
      </c>
      <c r="D900" s="33">
        <v>31</v>
      </c>
      <c r="E900" s="34">
        <f t="shared" si="32"/>
        <v>26.5</v>
      </c>
      <c r="K900" s="6">
        <f t="shared" si="33"/>
        <v>9</v>
      </c>
      <c r="N900" s="7"/>
      <c r="O900" s="8"/>
      <c r="P900" s="8"/>
      <c r="Q900" s="8"/>
      <c r="R900" s="9"/>
      <c r="S900" s="8"/>
    </row>
    <row r="901" spans="1:19" x14ac:dyDescent="0.2">
      <c r="A901" s="32">
        <v>36546</v>
      </c>
      <c r="B901" s="33">
        <v>0</v>
      </c>
      <c r="C901" s="33">
        <v>23</v>
      </c>
      <c r="D901" s="33">
        <v>29</v>
      </c>
      <c r="E901" s="34">
        <f t="shared" si="32"/>
        <v>26</v>
      </c>
      <c r="K901" s="6">
        <f t="shared" si="33"/>
        <v>6</v>
      </c>
      <c r="N901" s="7"/>
      <c r="O901" s="8"/>
      <c r="P901" s="8"/>
      <c r="Q901" s="8"/>
      <c r="R901" s="9"/>
      <c r="S901" s="8"/>
    </row>
    <row r="902" spans="1:19" x14ac:dyDescent="0.2">
      <c r="A902" s="32">
        <v>36547</v>
      </c>
      <c r="B902" s="33">
        <v>0</v>
      </c>
      <c r="C902" s="33">
        <v>22</v>
      </c>
      <c r="D902" s="33">
        <v>29.5</v>
      </c>
      <c r="E902" s="34">
        <f t="shared" si="32"/>
        <v>25.75</v>
      </c>
      <c r="K902" s="6">
        <f t="shared" si="33"/>
        <v>7.5</v>
      </c>
      <c r="N902" s="7"/>
      <c r="O902" s="8"/>
      <c r="P902" s="8"/>
      <c r="Q902" s="8"/>
      <c r="R902" s="9"/>
      <c r="S902" s="8"/>
    </row>
    <row r="903" spans="1:19" x14ac:dyDescent="0.2">
      <c r="A903" s="32">
        <v>36548</v>
      </c>
      <c r="B903" s="33">
        <v>0</v>
      </c>
      <c r="C903" s="33">
        <v>22.5</v>
      </c>
      <c r="D903" s="33">
        <v>31</v>
      </c>
      <c r="E903" s="34">
        <f t="shared" si="32"/>
        <v>26.75</v>
      </c>
      <c r="K903" s="6">
        <f t="shared" si="33"/>
        <v>8.5</v>
      </c>
      <c r="N903" s="7"/>
      <c r="O903" s="8"/>
      <c r="P903" s="8"/>
      <c r="Q903" s="8"/>
      <c r="R903" s="9"/>
      <c r="S903" s="8"/>
    </row>
    <row r="904" spans="1:19" x14ac:dyDescent="0.2">
      <c r="A904" s="32">
        <v>36549</v>
      </c>
      <c r="B904" s="33">
        <v>0</v>
      </c>
      <c r="C904" s="33">
        <v>24</v>
      </c>
      <c r="D904" s="33">
        <v>33</v>
      </c>
      <c r="E904" s="34">
        <f t="shared" ref="E904:E967" si="34">AVERAGE(C904:D904)</f>
        <v>28.5</v>
      </c>
      <c r="K904" s="6">
        <f t="shared" ref="K904:K967" si="35">D904-C904</f>
        <v>9</v>
      </c>
      <c r="N904" s="7"/>
      <c r="O904" s="8"/>
      <c r="P904" s="8"/>
      <c r="Q904" s="8"/>
      <c r="R904" s="9"/>
      <c r="S904" s="8"/>
    </row>
    <row r="905" spans="1:19" x14ac:dyDescent="0.2">
      <c r="A905" s="32">
        <v>36550</v>
      </c>
      <c r="B905" s="33">
        <v>4</v>
      </c>
      <c r="C905" s="33">
        <v>22.5</v>
      </c>
      <c r="D905" s="33">
        <v>32</v>
      </c>
      <c r="E905" s="34">
        <f t="shared" si="34"/>
        <v>27.25</v>
      </c>
      <c r="K905" s="6">
        <f t="shared" si="35"/>
        <v>9.5</v>
      </c>
      <c r="N905" s="7"/>
      <c r="O905" s="8"/>
      <c r="P905" s="8"/>
      <c r="Q905" s="8"/>
      <c r="R905" s="9"/>
      <c r="S905" s="8"/>
    </row>
    <row r="906" spans="1:19" x14ac:dyDescent="0.2">
      <c r="A906" s="32">
        <v>36551</v>
      </c>
      <c r="B906" s="33">
        <v>11</v>
      </c>
      <c r="C906" s="33">
        <v>22.5</v>
      </c>
      <c r="D906" s="33">
        <v>31.5</v>
      </c>
      <c r="E906" s="34">
        <f t="shared" si="34"/>
        <v>27</v>
      </c>
      <c r="K906" s="6">
        <f t="shared" si="35"/>
        <v>9</v>
      </c>
      <c r="N906" s="7"/>
      <c r="O906" s="8"/>
      <c r="P906" s="8"/>
      <c r="Q906" s="8"/>
      <c r="R906" s="9"/>
      <c r="S906" s="8"/>
    </row>
    <row r="907" spans="1:19" x14ac:dyDescent="0.2">
      <c r="A907" s="32">
        <v>36552</v>
      </c>
      <c r="B907" s="33">
        <v>37</v>
      </c>
      <c r="C907" s="33">
        <v>24</v>
      </c>
      <c r="D907" s="33">
        <v>29</v>
      </c>
      <c r="E907" s="34">
        <f t="shared" si="34"/>
        <v>26.5</v>
      </c>
      <c r="K907" s="6">
        <f t="shared" si="35"/>
        <v>5</v>
      </c>
      <c r="N907" s="7"/>
      <c r="O907" s="8"/>
      <c r="P907" s="8"/>
      <c r="Q907" s="8"/>
      <c r="R907" s="9"/>
      <c r="S907" s="8"/>
    </row>
    <row r="908" spans="1:19" x14ac:dyDescent="0.2">
      <c r="A908" s="32">
        <v>36553</v>
      </c>
      <c r="B908" s="33">
        <v>15</v>
      </c>
      <c r="C908" s="33">
        <v>22.5</v>
      </c>
      <c r="D908" s="33">
        <v>32</v>
      </c>
      <c r="E908" s="34">
        <f t="shared" si="34"/>
        <v>27.25</v>
      </c>
      <c r="K908" s="6">
        <f t="shared" si="35"/>
        <v>9.5</v>
      </c>
      <c r="N908" s="7"/>
      <c r="O908" s="8"/>
      <c r="P908" s="8"/>
      <c r="Q908" s="8"/>
      <c r="R908" s="9"/>
      <c r="S908" s="8"/>
    </row>
    <row r="909" spans="1:19" x14ac:dyDescent="0.2">
      <c r="A909" s="32">
        <v>36554</v>
      </c>
      <c r="B909" s="33">
        <v>7</v>
      </c>
      <c r="C909" s="33">
        <v>22</v>
      </c>
      <c r="D909" s="33">
        <v>32.5</v>
      </c>
      <c r="E909" s="34">
        <f t="shared" si="34"/>
        <v>27.25</v>
      </c>
      <c r="K909" s="6">
        <f t="shared" si="35"/>
        <v>10.5</v>
      </c>
      <c r="N909" s="7"/>
      <c r="O909" s="8"/>
      <c r="P909" s="8"/>
      <c r="Q909" s="8"/>
      <c r="R909" s="9"/>
      <c r="S909" s="8"/>
    </row>
    <row r="910" spans="1:19" x14ac:dyDescent="0.2">
      <c r="A910" s="32">
        <v>36555</v>
      </c>
      <c r="B910" s="33">
        <v>0.5</v>
      </c>
      <c r="C910" s="33">
        <v>21.5</v>
      </c>
      <c r="D910" s="33">
        <v>30.5</v>
      </c>
      <c r="E910" s="34">
        <f t="shared" si="34"/>
        <v>26</v>
      </c>
      <c r="K910" s="6">
        <f t="shared" si="35"/>
        <v>9</v>
      </c>
      <c r="N910" s="7"/>
      <c r="O910" s="8"/>
      <c r="P910" s="8"/>
      <c r="Q910" s="8"/>
      <c r="R910" s="9"/>
      <c r="S910" s="8"/>
    </row>
    <row r="911" spans="1:19" ht="15.75" x14ac:dyDescent="0.25">
      <c r="A911" s="32">
        <v>36556</v>
      </c>
      <c r="B911" s="33">
        <v>12</v>
      </c>
      <c r="C911" s="33">
        <v>23.5</v>
      </c>
      <c r="D911" s="33">
        <v>31.5</v>
      </c>
      <c r="E911" s="34">
        <f t="shared" si="34"/>
        <v>27.5</v>
      </c>
      <c r="F911" s="35">
        <v>36526</v>
      </c>
      <c r="G911" s="36">
        <f>+SUM( B881:B911)</f>
        <v>293.5</v>
      </c>
      <c r="H911" s="36">
        <f>AVERAGE(C881:C911)</f>
        <v>22.258064516129032</v>
      </c>
      <c r="I911" s="36">
        <f>AVERAGE(D881:D911)</f>
        <v>30.370967741935484</v>
      </c>
      <c r="J911" s="36">
        <f>AVERAGE(H911:I911)</f>
        <v>26.314516129032256</v>
      </c>
      <c r="K911" s="6">
        <f t="shared" si="35"/>
        <v>8</v>
      </c>
      <c r="L911" s="36">
        <f>AVERAGE(K881:K911)</f>
        <v>8.112903225806452</v>
      </c>
      <c r="N911" s="7"/>
      <c r="O911" s="8"/>
      <c r="P911" s="8"/>
      <c r="Q911" s="8"/>
      <c r="R911" s="9"/>
      <c r="S911" s="8"/>
    </row>
    <row r="912" spans="1:19" x14ac:dyDescent="0.2">
      <c r="A912" s="70">
        <v>36557</v>
      </c>
      <c r="B912" s="71">
        <v>10</v>
      </c>
      <c r="C912" s="71">
        <v>24</v>
      </c>
      <c r="D912" s="71">
        <v>31.5</v>
      </c>
      <c r="E912" s="72">
        <f t="shared" si="34"/>
        <v>27.75</v>
      </c>
      <c r="K912" s="6">
        <f t="shared" si="35"/>
        <v>7.5</v>
      </c>
      <c r="N912" s="7"/>
      <c r="O912" s="8"/>
      <c r="P912" s="8"/>
      <c r="Q912" s="8"/>
      <c r="R912" s="9"/>
      <c r="S912" s="8"/>
    </row>
    <row r="913" spans="1:19" x14ac:dyDescent="0.2">
      <c r="A913" s="70">
        <v>36558</v>
      </c>
      <c r="B913" s="71">
        <v>0</v>
      </c>
      <c r="C913" s="71">
        <v>22</v>
      </c>
      <c r="D913" s="71">
        <v>32</v>
      </c>
      <c r="E913" s="72">
        <f t="shared" si="34"/>
        <v>27</v>
      </c>
      <c r="K913" s="6">
        <f t="shared" si="35"/>
        <v>10</v>
      </c>
      <c r="N913" s="7"/>
      <c r="O913" s="8"/>
      <c r="P913" s="8"/>
      <c r="Q913" s="8"/>
      <c r="R913" s="9"/>
      <c r="S913" s="8"/>
    </row>
    <row r="914" spans="1:19" x14ac:dyDescent="0.2">
      <c r="A914" s="70">
        <v>36559</v>
      </c>
      <c r="B914" s="71">
        <v>7</v>
      </c>
      <c r="C914" s="71">
        <v>22</v>
      </c>
      <c r="D914" s="71">
        <v>32</v>
      </c>
      <c r="E914" s="72">
        <f t="shared" si="34"/>
        <v>27</v>
      </c>
      <c r="K914" s="6">
        <f t="shared" si="35"/>
        <v>10</v>
      </c>
      <c r="N914" s="7"/>
      <c r="O914" s="8"/>
      <c r="P914" s="8"/>
      <c r="Q914" s="8"/>
      <c r="R914" s="9"/>
      <c r="S914" s="8"/>
    </row>
    <row r="915" spans="1:19" x14ac:dyDescent="0.2">
      <c r="A915" s="70">
        <v>36560</v>
      </c>
      <c r="B915" s="71">
        <v>0</v>
      </c>
      <c r="C915" s="71">
        <v>22.5</v>
      </c>
      <c r="D915" s="71">
        <v>32</v>
      </c>
      <c r="E915" s="72">
        <f t="shared" si="34"/>
        <v>27.25</v>
      </c>
      <c r="K915" s="6">
        <f t="shared" si="35"/>
        <v>9.5</v>
      </c>
      <c r="N915" s="7"/>
      <c r="O915" s="8"/>
      <c r="P915" s="8"/>
      <c r="Q915" s="8"/>
      <c r="R915" s="9"/>
      <c r="S915" s="8"/>
    </row>
    <row r="916" spans="1:19" x14ac:dyDescent="0.2">
      <c r="A916" s="70">
        <v>36561</v>
      </c>
      <c r="B916" s="71">
        <v>1</v>
      </c>
      <c r="C916" s="71">
        <v>23</v>
      </c>
      <c r="D916" s="71">
        <v>31</v>
      </c>
      <c r="E916" s="72">
        <f t="shared" si="34"/>
        <v>27</v>
      </c>
      <c r="K916" s="6">
        <f t="shared" si="35"/>
        <v>8</v>
      </c>
      <c r="N916" s="7"/>
      <c r="O916" s="8"/>
      <c r="P916" s="8"/>
      <c r="Q916" s="8"/>
      <c r="R916" s="9"/>
      <c r="S916" s="8"/>
    </row>
    <row r="917" spans="1:19" x14ac:dyDescent="0.2">
      <c r="A917" s="70">
        <v>36562</v>
      </c>
      <c r="B917" s="71">
        <v>0</v>
      </c>
      <c r="C917" s="71">
        <v>22</v>
      </c>
      <c r="D917" s="71">
        <v>32</v>
      </c>
      <c r="E917" s="72">
        <f t="shared" si="34"/>
        <v>27</v>
      </c>
      <c r="K917" s="6">
        <f t="shared" si="35"/>
        <v>10</v>
      </c>
      <c r="N917" s="7"/>
      <c r="O917" s="8"/>
      <c r="P917" s="8"/>
      <c r="Q917" s="8"/>
      <c r="R917" s="9"/>
      <c r="S917" s="8"/>
    </row>
    <row r="918" spans="1:19" x14ac:dyDescent="0.2">
      <c r="A918" s="70">
        <v>36563</v>
      </c>
      <c r="B918" s="71">
        <v>0</v>
      </c>
      <c r="C918" s="71">
        <v>23</v>
      </c>
      <c r="D918" s="71">
        <v>31</v>
      </c>
      <c r="E918" s="72">
        <f t="shared" si="34"/>
        <v>27</v>
      </c>
      <c r="K918" s="6">
        <f t="shared" si="35"/>
        <v>8</v>
      </c>
      <c r="N918" s="7"/>
      <c r="O918" s="8"/>
      <c r="P918" s="8"/>
      <c r="Q918" s="8"/>
      <c r="R918" s="9"/>
      <c r="S918" s="8"/>
    </row>
    <row r="919" spans="1:19" x14ac:dyDescent="0.2">
      <c r="A919" s="70">
        <v>36564</v>
      </c>
      <c r="B919" s="71">
        <v>10</v>
      </c>
      <c r="C919" s="71">
        <v>22</v>
      </c>
      <c r="D919" s="71">
        <v>32</v>
      </c>
      <c r="E919" s="72">
        <f t="shared" si="34"/>
        <v>27</v>
      </c>
      <c r="K919" s="6">
        <f t="shared" si="35"/>
        <v>10</v>
      </c>
      <c r="N919" s="7"/>
      <c r="O919" s="8"/>
      <c r="P919" s="8"/>
      <c r="Q919" s="8"/>
      <c r="R919" s="9"/>
      <c r="S919" s="8"/>
    </row>
    <row r="920" spans="1:19" x14ac:dyDescent="0.2">
      <c r="A920" s="70">
        <v>36565</v>
      </c>
      <c r="B920" s="71">
        <v>1</v>
      </c>
      <c r="C920" s="71">
        <v>23</v>
      </c>
      <c r="D920" s="71">
        <v>32</v>
      </c>
      <c r="E920" s="72">
        <f t="shared" si="34"/>
        <v>27.5</v>
      </c>
      <c r="K920" s="6">
        <f t="shared" si="35"/>
        <v>9</v>
      </c>
      <c r="N920" s="7"/>
      <c r="O920" s="8"/>
      <c r="P920" s="8"/>
      <c r="Q920" s="8"/>
      <c r="R920" s="9"/>
      <c r="S920" s="8"/>
    </row>
    <row r="921" spans="1:19" x14ac:dyDescent="0.2">
      <c r="A921" s="70">
        <v>36566</v>
      </c>
      <c r="B921" s="71">
        <v>0</v>
      </c>
      <c r="C921" s="71">
        <v>22</v>
      </c>
      <c r="D921" s="71">
        <v>32</v>
      </c>
      <c r="E921" s="72">
        <f t="shared" si="34"/>
        <v>27</v>
      </c>
      <c r="K921" s="6">
        <f t="shared" si="35"/>
        <v>10</v>
      </c>
      <c r="N921" s="7"/>
      <c r="O921" s="8"/>
      <c r="P921" s="8"/>
      <c r="Q921" s="8"/>
      <c r="R921" s="9"/>
      <c r="S921" s="8"/>
    </row>
    <row r="922" spans="1:19" x14ac:dyDescent="0.2">
      <c r="A922" s="70">
        <v>36567</v>
      </c>
      <c r="B922" s="71">
        <v>0</v>
      </c>
      <c r="C922" s="71">
        <v>22.5</v>
      </c>
      <c r="D922" s="71">
        <v>33</v>
      </c>
      <c r="E922" s="72">
        <f t="shared" si="34"/>
        <v>27.75</v>
      </c>
      <c r="K922" s="6">
        <f t="shared" si="35"/>
        <v>10.5</v>
      </c>
      <c r="N922" s="7"/>
      <c r="O922" s="8"/>
      <c r="P922" s="8"/>
      <c r="Q922" s="8"/>
      <c r="R922" s="9"/>
      <c r="S922" s="8"/>
    </row>
    <row r="923" spans="1:19" x14ac:dyDescent="0.2">
      <c r="A923" s="70">
        <v>36568</v>
      </c>
      <c r="B923" s="71">
        <v>0</v>
      </c>
      <c r="C923" s="71">
        <v>22.5</v>
      </c>
      <c r="D923" s="71">
        <v>33</v>
      </c>
      <c r="E923" s="72">
        <f t="shared" si="34"/>
        <v>27.75</v>
      </c>
      <c r="K923" s="6">
        <f t="shared" si="35"/>
        <v>10.5</v>
      </c>
      <c r="N923" s="7"/>
      <c r="O923" s="8"/>
      <c r="P923" s="8"/>
      <c r="Q923" s="8"/>
      <c r="R923" s="9"/>
      <c r="S923" s="8"/>
    </row>
    <row r="924" spans="1:19" x14ac:dyDescent="0.2">
      <c r="A924" s="70">
        <v>36569</v>
      </c>
      <c r="B924" s="71">
        <v>2</v>
      </c>
      <c r="C924" s="71">
        <v>23</v>
      </c>
      <c r="D924" s="71">
        <v>32</v>
      </c>
      <c r="E924" s="72">
        <f t="shared" si="34"/>
        <v>27.5</v>
      </c>
      <c r="K924" s="6">
        <f t="shared" si="35"/>
        <v>9</v>
      </c>
      <c r="N924" s="7"/>
      <c r="O924" s="8"/>
      <c r="P924" s="8"/>
      <c r="Q924" s="8"/>
      <c r="R924" s="9"/>
      <c r="S924" s="8"/>
    </row>
    <row r="925" spans="1:19" x14ac:dyDescent="0.2">
      <c r="A925" s="70">
        <v>36570</v>
      </c>
      <c r="B925" s="71">
        <v>0</v>
      </c>
      <c r="C925" s="71">
        <v>22</v>
      </c>
      <c r="D925" s="71">
        <v>33</v>
      </c>
      <c r="E925" s="72">
        <f t="shared" si="34"/>
        <v>27.5</v>
      </c>
      <c r="K925" s="6">
        <f t="shared" si="35"/>
        <v>11</v>
      </c>
      <c r="N925" s="7"/>
      <c r="O925" s="8"/>
      <c r="P925" s="8"/>
      <c r="Q925" s="8"/>
      <c r="R925" s="9"/>
      <c r="S925" s="8"/>
    </row>
    <row r="926" spans="1:19" x14ac:dyDescent="0.2">
      <c r="A926" s="70">
        <v>36571</v>
      </c>
      <c r="B926" s="71">
        <v>0</v>
      </c>
      <c r="C926" s="71">
        <v>22</v>
      </c>
      <c r="D926" s="71">
        <v>33</v>
      </c>
      <c r="E926" s="72">
        <f t="shared" si="34"/>
        <v>27.5</v>
      </c>
      <c r="K926" s="6">
        <f t="shared" si="35"/>
        <v>11</v>
      </c>
      <c r="N926" s="7"/>
      <c r="O926" s="8"/>
      <c r="P926" s="8"/>
      <c r="Q926" s="8"/>
      <c r="R926" s="9"/>
      <c r="S926" s="8"/>
    </row>
    <row r="927" spans="1:19" x14ac:dyDescent="0.2">
      <c r="A927" s="70">
        <v>36572</v>
      </c>
      <c r="B927" s="71">
        <v>2</v>
      </c>
      <c r="C927" s="71">
        <v>22</v>
      </c>
      <c r="D927" s="71">
        <v>33</v>
      </c>
      <c r="E927" s="72">
        <f t="shared" si="34"/>
        <v>27.5</v>
      </c>
      <c r="K927" s="6">
        <f t="shared" si="35"/>
        <v>11</v>
      </c>
      <c r="N927" s="7"/>
      <c r="O927" s="8"/>
      <c r="P927" s="8"/>
      <c r="Q927" s="8"/>
      <c r="R927" s="9"/>
      <c r="S927" s="8"/>
    </row>
    <row r="928" spans="1:19" x14ac:dyDescent="0.2">
      <c r="A928" s="70">
        <v>36573</v>
      </c>
      <c r="B928" s="71">
        <v>9</v>
      </c>
      <c r="C928" s="71">
        <v>22</v>
      </c>
      <c r="D928" s="71">
        <v>32</v>
      </c>
      <c r="E928" s="72">
        <f t="shared" si="34"/>
        <v>27</v>
      </c>
      <c r="K928" s="6">
        <f t="shared" si="35"/>
        <v>10</v>
      </c>
      <c r="N928" s="7"/>
      <c r="O928" s="8"/>
      <c r="P928" s="8"/>
      <c r="Q928" s="8"/>
      <c r="R928" s="9"/>
      <c r="S928" s="8"/>
    </row>
    <row r="929" spans="1:19" x14ac:dyDescent="0.2">
      <c r="A929" s="70">
        <v>36574</v>
      </c>
      <c r="B929" s="71">
        <v>0</v>
      </c>
      <c r="C929" s="71">
        <v>22</v>
      </c>
      <c r="D929" s="71">
        <v>31</v>
      </c>
      <c r="E929" s="72">
        <f t="shared" si="34"/>
        <v>26.5</v>
      </c>
      <c r="K929" s="6">
        <f t="shared" si="35"/>
        <v>9</v>
      </c>
      <c r="N929" s="7"/>
      <c r="O929" s="8"/>
      <c r="P929" s="8"/>
      <c r="Q929" s="8"/>
      <c r="R929" s="9"/>
      <c r="S929" s="8"/>
    </row>
    <row r="930" spans="1:19" x14ac:dyDescent="0.2">
      <c r="A930" s="70">
        <v>36575</v>
      </c>
      <c r="B930" s="71">
        <v>0</v>
      </c>
      <c r="C930" s="71">
        <v>22</v>
      </c>
      <c r="D930" s="71">
        <v>33</v>
      </c>
      <c r="E930" s="72">
        <f t="shared" si="34"/>
        <v>27.5</v>
      </c>
      <c r="K930" s="6">
        <f t="shared" si="35"/>
        <v>11</v>
      </c>
      <c r="N930" s="7"/>
      <c r="O930" s="8"/>
      <c r="P930" s="8"/>
      <c r="Q930" s="8"/>
      <c r="R930" s="9"/>
      <c r="S930" s="8"/>
    </row>
    <row r="931" spans="1:19" x14ac:dyDescent="0.2">
      <c r="A931" s="70">
        <v>36576</v>
      </c>
      <c r="B931" s="71">
        <v>0</v>
      </c>
      <c r="C931" s="71">
        <v>22</v>
      </c>
      <c r="D931" s="71">
        <v>33.5</v>
      </c>
      <c r="E931" s="72">
        <f t="shared" si="34"/>
        <v>27.75</v>
      </c>
      <c r="K931" s="6">
        <f t="shared" si="35"/>
        <v>11.5</v>
      </c>
      <c r="N931" s="7"/>
      <c r="O931" s="8"/>
      <c r="P931" s="8"/>
      <c r="Q931" s="8"/>
      <c r="R931" s="9"/>
      <c r="S931" s="8"/>
    </row>
    <row r="932" spans="1:19" x14ac:dyDescent="0.2">
      <c r="A932" s="70">
        <v>36577</v>
      </c>
      <c r="B932" s="71">
        <v>0</v>
      </c>
      <c r="C932" s="71">
        <v>22</v>
      </c>
      <c r="D932" s="71">
        <v>31</v>
      </c>
      <c r="E932" s="72">
        <f t="shared" si="34"/>
        <v>26.5</v>
      </c>
      <c r="K932" s="6">
        <f t="shared" si="35"/>
        <v>9</v>
      </c>
      <c r="N932" s="7"/>
      <c r="O932" s="8"/>
      <c r="P932" s="8"/>
      <c r="Q932" s="8"/>
      <c r="R932" s="9"/>
      <c r="S932" s="8"/>
    </row>
    <row r="933" spans="1:19" x14ac:dyDescent="0.2">
      <c r="A933" s="70">
        <v>36578</v>
      </c>
      <c r="B933" s="71">
        <v>11</v>
      </c>
      <c r="C933" s="71">
        <v>22</v>
      </c>
      <c r="D933" s="71">
        <v>32</v>
      </c>
      <c r="E933" s="72">
        <f t="shared" si="34"/>
        <v>27</v>
      </c>
      <c r="K933" s="6">
        <f t="shared" si="35"/>
        <v>10</v>
      </c>
      <c r="N933" s="7"/>
      <c r="O933" s="8"/>
      <c r="P933" s="8"/>
      <c r="Q933" s="8"/>
      <c r="R933" s="9"/>
      <c r="S933" s="8"/>
    </row>
    <row r="934" spans="1:19" x14ac:dyDescent="0.2">
      <c r="A934" s="70">
        <v>36579</v>
      </c>
      <c r="B934" s="71">
        <v>1</v>
      </c>
      <c r="C934" s="71">
        <v>22</v>
      </c>
      <c r="D934" s="71">
        <v>32.5</v>
      </c>
      <c r="E934" s="72">
        <f t="shared" si="34"/>
        <v>27.25</v>
      </c>
      <c r="K934" s="6">
        <f t="shared" si="35"/>
        <v>10.5</v>
      </c>
      <c r="N934" s="7"/>
      <c r="O934" s="8"/>
      <c r="P934" s="8"/>
      <c r="Q934" s="8"/>
      <c r="R934" s="9"/>
      <c r="S934" s="8"/>
    </row>
    <row r="935" spans="1:19" x14ac:dyDescent="0.2">
      <c r="A935" s="70">
        <v>36580</v>
      </c>
      <c r="B935" s="71">
        <v>2</v>
      </c>
      <c r="C935" s="71">
        <v>22</v>
      </c>
      <c r="D935" s="71">
        <v>32.5</v>
      </c>
      <c r="E935" s="72">
        <f t="shared" si="34"/>
        <v>27.25</v>
      </c>
      <c r="K935" s="6">
        <f t="shared" si="35"/>
        <v>10.5</v>
      </c>
      <c r="N935" s="7"/>
      <c r="O935" s="8"/>
      <c r="P935" s="8"/>
      <c r="Q935" s="8"/>
      <c r="R935" s="9"/>
      <c r="S935" s="8"/>
    </row>
    <row r="936" spans="1:19" x14ac:dyDescent="0.2">
      <c r="A936" s="70">
        <v>36581</v>
      </c>
      <c r="B936" s="71">
        <v>15</v>
      </c>
      <c r="C936" s="71">
        <v>23</v>
      </c>
      <c r="D936" s="71">
        <v>33</v>
      </c>
      <c r="E936" s="72">
        <f t="shared" si="34"/>
        <v>28</v>
      </c>
      <c r="K936" s="6">
        <f t="shared" si="35"/>
        <v>10</v>
      </c>
      <c r="N936" s="7"/>
      <c r="O936" s="8"/>
      <c r="P936" s="8"/>
      <c r="Q936" s="8"/>
      <c r="R936" s="9"/>
      <c r="S936" s="8"/>
    </row>
    <row r="937" spans="1:19" x14ac:dyDescent="0.2">
      <c r="A937" s="70">
        <v>36582</v>
      </c>
      <c r="B937" s="71">
        <v>0</v>
      </c>
      <c r="C937" s="71">
        <v>24</v>
      </c>
      <c r="D937" s="71">
        <v>33</v>
      </c>
      <c r="E937" s="72">
        <f t="shared" si="34"/>
        <v>28.5</v>
      </c>
      <c r="K937" s="6">
        <f t="shared" si="35"/>
        <v>9</v>
      </c>
      <c r="N937" s="7"/>
      <c r="O937" s="8"/>
      <c r="P937" s="8"/>
      <c r="Q937" s="8"/>
      <c r="R937" s="9"/>
      <c r="S937" s="8"/>
    </row>
    <row r="938" spans="1:19" x14ac:dyDescent="0.2">
      <c r="A938" s="70">
        <v>36583</v>
      </c>
      <c r="B938" s="71">
        <v>6</v>
      </c>
      <c r="C938" s="71">
        <v>23</v>
      </c>
      <c r="D938" s="71">
        <v>34</v>
      </c>
      <c r="E938" s="72">
        <f t="shared" si="34"/>
        <v>28.5</v>
      </c>
      <c r="K938" s="6">
        <f t="shared" si="35"/>
        <v>11</v>
      </c>
      <c r="N938" s="7"/>
      <c r="O938" s="8"/>
      <c r="P938" s="8"/>
      <c r="Q938" s="8"/>
      <c r="R938" s="9"/>
      <c r="S938" s="8"/>
    </row>
    <row r="939" spans="1:19" x14ac:dyDescent="0.2">
      <c r="A939" s="70">
        <v>36584</v>
      </c>
      <c r="B939" s="71">
        <v>0</v>
      </c>
      <c r="C939" s="71">
        <v>23</v>
      </c>
      <c r="D939" s="71">
        <v>32.5</v>
      </c>
      <c r="E939" s="72">
        <f t="shared" si="34"/>
        <v>27.75</v>
      </c>
      <c r="K939" s="6">
        <f t="shared" si="35"/>
        <v>9.5</v>
      </c>
      <c r="N939" s="7"/>
      <c r="O939" s="8"/>
      <c r="P939" s="8"/>
      <c r="Q939" s="8"/>
      <c r="R939" s="9"/>
      <c r="S939" s="8"/>
    </row>
    <row r="940" spans="1:19" ht="15.75" x14ac:dyDescent="0.25">
      <c r="A940" s="70">
        <v>36585</v>
      </c>
      <c r="B940" s="71">
        <v>0</v>
      </c>
      <c r="C940" s="71">
        <v>22</v>
      </c>
      <c r="D940" s="71">
        <v>33</v>
      </c>
      <c r="E940" s="72">
        <f t="shared" si="34"/>
        <v>27.5</v>
      </c>
      <c r="F940" s="73">
        <v>36557</v>
      </c>
      <c r="G940" s="74">
        <f>SUM(B912:B940)</f>
        <v>77</v>
      </c>
      <c r="H940" s="74">
        <f>AVERAGE(C912:C940)</f>
        <v>22.431034482758619</v>
      </c>
      <c r="I940" s="74">
        <f>AVERAGE(D912:D940)</f>
        <v>32.327586206896555</v>
      </c>
      <c r="J940" s="74">
        <f>AVERAGE(H940:I940)</f>
        <v>27.379310344827587</v>
      </c>
      <c r="K940" s="6">
        <f t="shared" si="35"/>
        <v>11</v>
      </c>
      <c r="L940" s="74">
        <f>AVERAGE(K912:K940)</f>
        <v>9.8965517241379306</v>
      </c>
      <c r="N940" s="7"/>
      <c r="O940" s="8"/>
      <c r="P940" s="8"/>
      <c r="Q940" s="8"/>
      <c r="R940" s="9"/>
      <c r="S940" s="8"/>
    </row>
    <row r="941" spans="1:19" x14ac:dyDescent="0.2">
      <c r="A941" s="32">
        <v>36586</v>
      </c>
      <c r="B941" s="33">
        <v>16</v>
      </c>
      <c r="C941" s="33">
        <v>22</v>
      </c>
      <c r="D941" s="33">
        <v>33</v>
      </c>
      <c r="E941" s="34">
        <f t="shared" si="34"/>
        <v>27.5</v>
      </c>
      <c r="K941" s="6">
        <f t="shared" si="35"/>
        <v>11</v>
      </c>
      <c r="N941" s="7"/>
      <c r="O941" s="8"/>
      <c r="P941" s="8"/>
      <c r="Q941" s="8"/>
      <c r="R941" s="9"/>
      <c r="S941" s="8"/>
    </row>
    <row r="942" spans="1:19" x14ac:dyDescent="0.2">
      <c r="A942" s="32">
        <v>36587</v>
      </c>
      <c r="B942" s="33">
        <v>0.5</v>
      </c>
      <c r="C942" s="33">
        <v>23</v>
      </c>
      <c r="D942" s="33">
        <v>31</v>
      </c>
      <c r="E942" s="34">
        <f t="shared" si="34"/>
        <v>27</v>
      </c>
      <c r="K942" s="6">
        <f t="shared" si="35"/>
        <v>8</v>
      </c>
      <c r="N942" s="7"/>
      <c r="O942" s="8"/>
      <c r="P942" s="8"/>
      <c r="Q942" s="8"/>
      <c r="R942" s="9"/>
      <c r="S942" s="8"/>
    </row>
    <row r="943" spans="1:19" x14ac:dyDescent="0.2">
      <c r="A943" s="32">
        <v>36588</v>
      </c>
      <c r="B943" s="33">
        <v>0</v>
      </c>
      <c r="C943" s="33">
        <v>24</v>
      </c>
      <c r="D943" s="33">
        <v>33</v>
      </c>
      <c r="E943" s="34">
        <f t="shared" si="34"/>
        <v>28.5</v>
      </c>
      <c r="K943" s="6">
        <f t="shared" si="35"/>
        <v>9</v>
      </c>
      <c r="N943" s="7"/>
      <c r="O943" s="8"/>
      <c r="P943" s="8"/>
      <c r="Q943" s="8"/>
      <c r="R943" s="9"/>
      <c r="S943" s="8"/>
    </row>
    <row r="944" spans="1:19" x14ac:dyDescent="0.2">
      <c r="A944" s="32">
        <v>36589</v>
      </c>
      <c r="B944" s="33">
        <v>18</v>
      </c>
      <c r="C944" s="33">
        <v>24</v>
      </c>
      <c r="D944" s="33">
        <v>33</v>
      </c>
      <c r="E944" s="34">
        <f t="shared" si="34"/>
        <v>28.5</v>
      </c>
      <c r="K944" s="6">
        <f t="shared" si="35"/>
        <v>9</v>
      </c>
      <c r="N944" s="7"/>
      <c r="O944" s="8"/>
      <c r="P944" s="8"/>
      <c r="Q944" s="8"/>
      <c r="R944" s="9"/>
      <c r="S944" s="8"/>
    </row>
    <row r="945" spans="1:19" x14ac:dyDescent="0.2">
      <c r="A945" s="32">
        <v>36590</v>
      </c>
      <c r="B945" s="33">
        <v>37</v>
      </c>
      <c r="C945" s="33">
        <v>24</v>
      </c>
      <c r="D945" s="33">
        <v>33</v>
      </c>
      <c r="E945" s="34">
        <f t="shared" si="34"/>
        <v>28.5</v>
      </c>
      <c r="K945" s="6">
        <f t="shared" si="35"/>
        <v>9</v>
      </c>
      <c r="N945" s="7"/>
      <c r="O945" s="8"/>
      <c r="P945" s="8"/>
      <c r="Q945" s="8"/>
      <c r="R945" s="9"/>
      <c r="S945" s="8"/>
    </row>
    <row r="946" spans="1:19" x14ac:dyDescent="0.2">
      <c r="A946" s="32">
        <v>36591</v>
      </c>
      <c r="B946" s="33">
        <v>3</v>
      </c>
      <c r="C946" s="33">
        <v>23</v>
      </c>
      <c r="D946" s="33">
        <v>32</v>
      </c>
      <c r="E946" s="34">
        <f t="shared" si="34"/>
        <v>27.5</v>
      </c>
      <c r="K946" s="6">
        <f t="shared" si="35"/>
        <v>9</v>
      </c>
      <c r="N946" s="7"/>
      <c r="O946" s="8"/>
      <c r="P946" s="8"/>
      <c r="Q946" s="8"/>
      <c r="R946" s="9"/>
      <c r="S946" s="8"/>
    </row>
    <row r="947" spans="1:19" x14ac:dyDescent="0.2">
      <c r="A947" s="32">
        <v>36592</v>
      </c>
      <c r="B947" s="33">
        <v>24</v>
      </c>
      <c r="C947" s="33">
        <v>23</v>
      </c>
      <c r="D947" s="33">
        <v>31</v>
      </c>
      <c r="E947" s="34">
        <f t="shared" si="34"/>
        <v>27</v>
      </c>
      <c r="K947" s="6">
        <f t="shared" si="35"/>
        <v>8</v>
      </c>
      <c r="N947" s="7"/>
      <c r="O947" s="8"/>
      <c r="P947" s="8"/>
      <c r="Q947" s="8"/>
      <c r="R947" s="9"/>
      <c r="S947" s="8"/>
    </row>
    <row r="948" spans="1:19" x14ac:dyDescent="0.2">
      <c r="A948" s="32">
        <v>36593</v>
      </c>
      <c r="B948" s="33">
        <v>9</v>
      </c>
      <c r="C948" s="33">
        <v>24</v>
      </c>
      <c r="D948" s="33">
        <v>32</v>
      </c>
      <c r="E948" s="34">
        <f t="shared" si="34"/>
        <v>28</v>
      </c>
      <c r="K948" s="6">
        <f t="shared" si="35"/>
        <v>8</v>
      </c>
      <c r="N948" s="7"/>
      <c r="O948" s="8"/>
      <c r="P948" s="8"/>
      <c r="Q948" s="8"/>
      <c r="R948" s="9"/>
      <c r="S948" s="8"/>
    </row>
    <row r="949" spans="1:19" x14ac:dyDescent="0.2">
      <c r="A949" s="32">
        <v>36594</v>
      </c>
      <c r="B949" s="33">
        <v>3</v>
      </c>
      <c r="C949" s="33">
        <v>23</v>
      </c>
      <c r="D949" s="33">
        <v>29</v>
      </c>
      <c r="E949" s="34">
        <f t="shared" si="34"/>
        <v>26</v>
      </c>
      <c r="K949" s="6">
        <f t="shared" si="35"/>
        <v>6</v>
      </c>
      <c r="N949" s="7"/>
      <c r="O949" s="8"/>
      <c r="P949" s="8"/>
      <c r="Q949" s="8"/>
      <c r="R949" s="9"/>
      <c r="S949" s="8"/>
    </row>
    <row r="950" spans="1:19" x14ac:dyDescent="0.2">
      <c r="A950" s="32">
        <v>36595</v>
      </c>
      <c r="B950" s="33">
        <v>2</v>
      </c>
      <c r="C950" s="33">
        <v>24</v>
      </c>
      <c r="D950" s="33">
        <v>31</v>
      </c>
      <c r="E950" s="34">
        <f t="shared" si="34"/>
        <v>27.5</v>
      </c>
      <c r="K950" s="6">
        <f t="shared" si="35"/>
        <v>7</v>
      </c>
      <c r="N950" s="7"/>
      <c r="O950" s="8"/>
      <c r="P950" s="8"/>
      <c r="Q950" s="8"/>
      <c r="R950" s="9"/>
      <c r="S950" s="8"/>
    </row>
    <row r="951" spans="1:19" x14ac:dyDescent="0.2">
      <c r="A951" s="32">
        <v>36596</v>
      </c>
      <c r="B951" s="33">
        <v>0</v>
      </c>
      <c r="C951" s="33">
        <v>23</v>
      </c>
      <c r="D951" s="33">
        <v>31</v>
      </c>
      <c r="E951" s="34">
        <f t="shared" si="34"/>
        <v>27</v>
      </c>
      <c r="K951" s="6">
        <f t="shared" si="35"/>
        <v>8</v>
      </c>
      <c r="N951" s="7"/>
      <c r="O951" s="8"/>
      <c r="P951" s="8"/>
      <c r="Q951" s="8"/>
      <c r="R951" s="9"/>
      <c r="S951" s="8"/>
    </row>
    <row r="952" spans="1:19" x14ac:dyDescent="0.2">
      <c r="A952" s="32">
        <v>36597</v>
      </c>
      <c r="B952" s="33">
        <v>8</v>
      </c>
      <c r="C952" s="33">
        <v>24</v>
      </c>
      <c r="D952" s="33">
        <v>33</v>
      </c>
      <c r="E952" s="34">
        <f t="shared" si="34"/>
        <v>28.5</v>
      </c>
      <c r="K952" s="6">
        <f t="shared" si="35"/>
        <v>9</v>
      </c>
      <c r="N952" s="7"/>
      <c r="O952" s="8"/>
      <c r="P952" s="8"/>
      <c r="Q952" s="8"/>
      <c r="R952" s="9"/>
      <c r="S952" s="8"/>
    </row>
    <row r="953" spans="1:19" x14ac:dyDescent="0.2">
      <c r="A953" s="32">
        <v>36598</v>
      </c>
      <c r="B953" s="33">
        <v>0</v>
      </c>
      <c r="C953" s="33">
        <v>24</v>
      </c>
      <c r="D953" s="33">
        <v>33</v>
      </c>
      <c r="E953" s="34">
        <f t="shared" si="34"/>
        <v>28.5</v>
      </c>
      <c r="K953" s="6">
        <f t="shared" si="35"/>
        <v>9</v>
      </c>
      <c r="N953" s="7"/>
      <c r="O953" s="8"/>
      <c r="P953" s="8"/>
      <c r="Q953" s="8"/>
      <c r="R953" s="9"/>
      <c r="S953" s="8"/>
    </row>
    <row r="954" spans="1:19" x14ac:dyDescent="0.2">
      <c r="A954" s="32">
        <v>36599</v>
      </c>
      <c r="B954" s="33">
        <v>0</v>
      </c>
      <c r="C954" s="33">
        <v>23.5</v>
      </c>
      <c r="D954" s="33">
        <v>31</v>
      </c>
      <c r="E954" s="34">
        <f t="shared" si="34"/>
        <v>27.25</v>
      </c>
      <c r="K954" s="6">
        <f t="shared" si="35"/>
        <v>7.5</v>
      </c>
      <c r="N954" s="7"/>
      <c r="O954" s="8"/>
      <c r="P954" s="8"/>
      <c r="Q954" s="8"/>
      <c r="R954" s="9"/>
      <c r="S954" s="8"/>
    </row>
    <row r="955" spans="1:19" x14ac:dyDescent="0.2">
      <c r="A955" s="32">
        <v>36600</v>
      </c>
      <c r="B955" s="33">
        <v>1</v>
      </c>
      <c r="C955" s="33">
        <v>24</v>
      </c>
      <c r="D955" s="33">
        <v>31</v>
      </c>
      <c r="E955" s="34">
        <f t="shared" si="34"/>
        <v>27.5</v>
      </c>
      <c r="K955" s="6">
        <f t="shared" si="35"/>
        <v>7</v>
      </c>
      <c r="N955" s="7"/>
      <c r="O955" s="8"/>
      <c r="P955" s="8"/>
      <c r="Q955" s="8"/>
      <c r="R955" s="9"/>
      <c r="S955" s="8"/>
    </row>
    <row r="956" spans="1:19" x14ac:dyDescent="0.2">
      <c r="A956" s="32">
        <v>36601</v>
      </c>
      <c r="B956" s="33">
        <v>0</v>
      </c>
      <c r="C956" s="33">
        <v>24</v>
      </c>
      <c r="D956" s="33">
        <v>32</v>
      </c>
      <c r="E956" s="34">
        <f t="shared" si="34"/>
        <v>28</v>
      </c>
      <c r="K956" s="6">
        <f t="shared" si="35"/>
        <v>8</v>
      </c>
      <c r="N956" s="7"/>
      <c r="O956" s="8"/>
      <c r="P956" s="8"/>
      <c r="Q956" s="8"/>
      <c r="R956" s="9"/>
      <c r="S956" s="8"/>
    </row>
    <row r="957" spans="1:19" x14ac:dyDescent="0.2">
      <c r="A957" s="32">
        <v>36602</v>
      </c>
      <c r="B957" s="33">
        <v>0</v>
      </c>
      <c r="C957" s="33">
        <v>24.5</v>
      </c>
      <c r="D957" s="33">
        <v>32.5</v>
      </c>
      <c r="E957" s="34">
        <f t="shared" si="34"/>
        <v>28.5</v>
      </c>
      <c r="K957" s="6">
        <f t="shared" si="35"/>
        <v>8</v>
      </c>
      <c r="N957" s="7"/>
      <c r="O957" s="8"/>
      <c r="P957" s="8"/>
      <c r="Q957" s="8"/>
      <c r="R957" s="9"/>
      <c r="S957" s="8"/>
    </row>
    <row r="958" spans="1:19" x14ac:dyDescent="0.2">
      <c r="A958" s="32">
        <v>36603</v>
      </c>
      <c r="B958" s="33">
        <v>30</v>
      </c>
      <c r="C958" s="33">
        <v>24</v>
      </c>
      <c r="D958" s="33">
        <v>32.5</v>
      </c>
      <c r="E958" s="34">
        <f t="shared" si="34"/>
        <v>28.25</v>
      </c>
      <c r="K958" s="6">
        <f t="shared" si="35"/>
        <v>8.5</v>
      </c>
      <c r="N958" s="7"/>
      <c r="O958" s="8"/>
      <c r="P958" s="8"/>
      <c r="Q958" s="8"/>
      <c r="R958" s="9"/>
      <c r="S958" s="8"/>
    </row>
    <row r="959" spans="1:19" x14ac:dyDescent="0.2">
      <c r="A959" s="32">
        <v>36604</v>
      </c>
      <c r="B959" s="33">
        <v>25</v>
      </c>
      <c r="C959" s="33">
        <v>23</v>
      </c>
      <c r="D959" s="33">
        <v>32</v>
      </c>
      <c r="E959" s="34">
        <f t="shared" si="34"/>
        <v>27.5</v>
      </c>
      <c r="K959" s="6">
        <f t="shared" si="35"/>
        <v>9</v>
      </c>
      <c r="N959" s="7"/>
      <c r="O959" s="8"/>
      <c r="P959" s="8"/>
      <c r="Q959" s="8"/>
      <c r="R959" s="9"/>
      <c r="S959" s="8"/>
    </row>
    <row r="960" spans="1:19" x14ac:dyDescent="0.2">
      <c r="A960" s="32">
        <v>36605</v>
      </c>
      <c r="B960" s="33">
        <v>0</v>
      </c>
      <c r="C960" s="33">
        <v>23</v>
      </c>
      <c r="D960" s="33">
        <v>33</v>
      </c>
      <c r="E960" s="34">
        <f t="shared" si="34"/>
        <v>28</v>
      </c>
      <c r="K960" s="6">
        <f t="shared" si="35"/>
        <v>10</v>
      </c>
      <c r="N960" s="7"/>
      <c r="O960" s="8"/>
      <c r="P960" s="8"/>
      <c r="Q960" s="8"/>
      <c r="R960" s="9"/>
      <c r="S960" s="8"/>
    </row>
    <row r="961" spans="1:19" x14ac:dyDescent="0.2">
      <c r="A961" s="32">
        <v>36606</v>
      </c>
      <c r="B961" s="33">
        <v>0</v>
      </c>
      <c r="C961" s="33">
        <v>23</v>
      </c>
      <c r="D961" s="33">
        <v>33.5</v>
      </c>
      <c r="E961" s="34">
        <f t="shared" si="34"/>
        <v>28.25</v>
      </c>
      <c r="K961" s="6">
        <f t="shared" si="35"/>
        <v>10.5</v>
      </c>
      <c r="N961" s="7"/>
      <c r="O961" s="8"/>
      <c r="P961" s="8"/>
      <c r="Q961" s="8"/>
      <c r="R961" s="9"/>
      <c r="S961" s="8"/>
    </row>
    <row r="962" spans="1:19" x14ac:dyDescent="0.2">
      <c r="A962" s="32">
        <v>36607</v>
      </c>
      <c r="B962" s="33">
        <v>0</v>
      </c>
      <c r="C962" s="33">
        <v>23</v>
      </c>
      <c r="D962" s="33">
        <v>33</v>
      </c>
      <c r="E962" s="34">
        <f t="shared" si="34"/>
        <v>28</v>
      </c>
      <c r="K962" s="6">
        <f t="shared" si="35"/>
        <v>10</v>
      </c>
      <c r="N962" s="7"/>
      <c r="O962" s="8"/>
      <c r="P962" s="8"/>
      <c r="Q962" s="8"/>
      <c r="R962" s="9"/>
      <c r="S962" s="8"/>
    </row>
    <row r="963" spans="1:19" x14ac:dyDescent="0.2">
      <c r="A963" s="32">
        <v>36608</v>
      </c>
      <c r="B963" s="33">
        <v>14</v>
      </c>
      <c r="C963" s="33">
        <v>24</v>
      </c>
      <c r="D963" s="33">
        <v>33</v>
      </c>
      <c r="E963" s="34">
        <f t="shared" si="34"/>
        <v>28.5</v>
      </c>
      <c r="K963" s="6">
        <f t="shared" si="35"/>
        <v>9</v>
      </c>
      <c r="N963" s="7"/>
      <c r="O963" s="8"/>
      <c r="P963" s="8"/>
      <c r="Q963" s="8"/>
      <c r="R963" s="9"/>
      <c r="S963" s="8"/>
    </row>
    <row r="964" spans="1:19" x14ac:dyDescent="0.2">
      <c r="A964" s="32">
        <v>36609</v>
      </c>
      <c r="B964" s="33">
        <v>27</v>
      </c>
      <c r="C964" s="33">
        <v>23</v>
      </c>
      <c r="D964" s="33">
        <v>32</v>
      </c>
      <c r="E964" s="34">
        <f t="shared" si="34"/>
        <v>27.5</v>
      </c>
      <c r="K964" s="6">
        <f t="shared" si="35"/>
        <v>9</v>
      </c>
      <c r="N964" s="7"/>
      <c r="O964" s="8"/>
      <c r="P964" s="8"/>
      <c r="Q964" s="8"/>
      <c r="R964" s="9"/>
      <c r="S964" s="8"/>
    </row>
    <row r="965" spans="1:19" x14ac:dyDescent="0.2">
      <c r="A965" s="32">
        <v>36610</v>
      </c>
      <c r="B965" s="33">
        <v>0</v>
      </c>
      <c r="C965" s="33">
        <v>23</v>
      </c>
      <c r="D965" s="33">
        <v>33</v>
      </c>
      <c r="E965" s="34">
        <f t="shared" si="34"/>
        <v>28</v>
      </c>
      <c r="K965" s="6">
        <f t="shared" si="35"/>
        <v>10</v>
      </c>
      <c r="N965" s="7"/>
      <c r="O965" s="8"/>
      <c r="P965" s="8"/>
      <c r="Q965" s="8"/>
      <c r="R965" s="9"/>
      <c r="S965" s="8"/>
    </row>
    <row r="966" spans="1:19" x14ac:dyDescent="0.2">
      <c r="A966" s="32">
        <v>36611</v>
      </c>
      <c r="B966" s="33">
        <v>10</v>
      </c>
      <c r="C966" s="33">
        <v>23</v>
      </c>
      <c r="D966" s="33">
        <v>32</v>
      </c>
      <c r="E966" s="34">
        <f t="shared" si="34"/>
        <v>27.5</v>
      </c>
      <c r="K966" s="6">
        <f t="shared" si="35"/>
        <v>9</v>
      </c>
      <c r="N966" s="7"/>
      <c r="O966" s="8"/>
      <c r="P966" s="8"/>
      <c r="Q966" s="8"/>
      <c r="R966" s="9"/>
      <c r="S966" s="8"/>
    </row>
    <row r="967" spans="1:19" x14ac:dyDescent="0.2">
      <c r="A967" s="32">
        <v>36612</v>
      </c>
      <c r="B967" s="33">
        <v>0</v>
      </c>
      <c r="C967" s="33">
        <v>23</v>
      </c>
      <c r="D967" s="33">
        <v>33</v>
      </c>
      <c r="E967" s="34">
        <f t="shared" si="34"/>
        <v>28</v>
      </c>
      <c r="K967" s="6">
        <f t="shared" si="35"/>
        <v>10</v>
      </c>
      <c r="N967" s="7"/>
      <c r="O967" s="8"/>
      <c r="P967" s="8"/>
      <c r="Q967" s="8"/>
      <c r="R967" s="9"/>
      <c r="S967" s="8"/>
    </row>
    <row r="968" spans="1:19" x14ac:dyDescent="0.2">
      <c r="A968" s="32">
        <v>36613</v>
      </c>
      <c r="B968" s="33">
        <v>0</v>
      </c>
      <c r="C968" s="33">
        <v>22</v>
      </c>
      <c r="D968" s="33">
        <v>32</v>
      </c>
      <c r="E968" s="34">
        <f t="shared" ref="E968:E1031" si="36">AVERAGE(C968:D968)</f>
        <v>27</v>
      </c>
      <c r="K968" s="6">
        <f t="shared" ref="K968:K997" si="37">D968-C968</f>
        <v>10</v>
      </c>
      <c r="N968" s="7"/>
      <c r="O968" s="8"/>
      <c r="P968" s="8"/>
      <c r="Q968" s="8"/>
      <c r="R968" s="9"/>
      <c r="S968" s="8"/>
    </row>
    <row r="969" spans="1:19" x14ac:dyDescent="0.2">
      <c r="A969" s="32">
        <v>36614</v>
      </c>
      <c r="B969" s="33">
        <v>1</v>
      </c>
      <c r="C969" s="33">
        <v>23</v>
      </c>
      <c r="D969" s="33">
        <v>33.5</v>
      </c>
      <c r="E969" s="34">
        <f t="shared" si="36"/>
        <v>28.25</v>
      </c>
      <c r="K969" s="6">
        <f t="shared" si="37"/>
        <v>10.5</v>
      </c>
      <c r="N969" s="7"/>
      <c r="O969" s="8"/>
      <c r="P969" s="8"/>
      <c r="Q969" s="8"/>
      <c r="R969" s="9"/>
      <c r="S969" s="8"/>
    </row>
    <row r="970" spans="1:19" x14ac:dyDescent="0.2">
      <c r="A970" s="32">
        <v>36615</v>
      </c>
      <c r="B970" s="33">
        <v>4</v>
      </c>
      <c r="C970" s="33">
        <v>23</v>
      </c>
      <c r="D970" s="33">
        <v>33.5</v>
      </c>
      <c r="E970" s="34">
        <f t="shared" si="36"/>
        <v>28.25</v>
      </c>
      <c r="K970" s="6">
        <f t="shared" si="37"/>
        <v>10.5</v>
      </c>
      <c r="N970" s="7"/>
      <c r="O970" s="8"/>
      <c r="P970" s="8"/>
      <c r="Q970" s="8"/>
      <c r="R970" s="9"/>
      <c r="S970" s="8"/>
    </row>
    <row r="971" spans="1:19" ht="15.75" x14ac:dyDescent="0.25">
      <c r="A971" s="32">
        <v>36616</v>
      </c>
      <c r="B971" s="33">
        <v>0</v>
      </c>
      <c r="C971" s="33">
        <v>23</v>
      </c>
      <c r="D971" s="33">
        <v>33</v>
      </c>
      <c r="E971" s="34">
        <f t="shared" si="36"/>
        <v>28</v>
      </c>
      <c r="F971" s="35">
        <v>36586</v>
      </c>
      <c r="G971" s="36">
        <f>SUM(B941:B971)</f>
        <v>232.5</v>
      </c>
      <c r="H971" s="36">
        <f>AVERAGE(C941:C971)</f>
        <v>23.35483870967742</v>
      </c>
      <c r="I971" s="36">
        <f>AVERAGE(D941:D971)</f>
        <v>32.274193548387096</v>
      </c>
      <c r="J971" s="36">
        <f>AVERAGE(H971:I971)</f>
        <v>27.814516129032256</v>
      </c>
      <c r="K971" s="6">
        <f t="shared" si="37"/>
        <v>10</v>
      </c>
      <c r="L971" s="36">
        <f>AVERAGE(K941:K971)</f>
        <v>8.9193548387096779</v>
      </c>
      <c r="N971" s="7"/>
      <c r="O971" s="8"/>
      <c r="P971" s="8"/>
      <c r="Q971" s="8"/>
      <c r="R971" s="9"/>
      <c r="S971" s="8"/>
    </row>
    <row r="972" spans="1:19" x14ac:dyDescent="0.2">
      <c r="A972" s="70">
        <v>36617</v>
      </c>
      <c r="B972" s="71">
        <v>2</v>
      </c>
      <c r="C972" s="71">
        <v>25</v>
      </c>
      <c r="D972" s="71">
        <v>33</v>
      </c>
      <c r="E972" s="72">
        <f t="shared" si="36"/>
        <v>29</v>
      </c>
      <c r="K972" s="6">
        <f t="shared" si="37"/>
        <v>8</v>
      </c>
      <c r="N972" s="7"/>
      <c r="O972" s="8"/>
      <c r="P972" s="8"/>
      <c r="Q972" s="8"/>
      <c r="R972" s="9"/>
      <c r="S972" s="8"/>
    </row>
    <row r="973" spans="1:19" x14ac:dyDescent="0.2">
      <c r="A973" s="70">
        <v>36618</v>
      </c>
      <c r="B973" s="71">
        <v>1</v>
      </c>
      <c r="C973" s="71">
        <v>24</v>
      </c>
      <c r="D973" s="71">
        <v>33</v>
      </c>
      <c r="E973" s="72">
        <f t="shared" si="36"/>
        <v>28.5</v>
      </c>
      <c r="K973" s="6">
        <f t="shared" si="37"/>
        <v>9</v>
      </c>
      <c r="N973" s="7"/>
      <c r="O973" s="8"/>
      <c r="P973" s="8"/>
      <c r="Q973" s="8"/>
      <c r="R973" s="9"/>
      <c r="S973" s="8"/>
    </row>
    <row r="974" spans="1:19" x14ac:dyDescent="0.2">
      <c r="A974" s="70">
        <v>36619</v>
      </c>
      <c r="B974" s="71">
        <v>11</v>
      </c>
      <c r="C974" s="71">
        <v>24</v>
      </c>
      <c r="D974" s="71">
        <v>33.5</v>
      </c>
      <c r="E974" s="72">
        <f t="shared" si="36"/>
        <v>28.75</v>
      </c>
      <c r="K974" s="6">
        <f t="shared" si="37"/>
        <v>9.5</v>
      </c>
      <c r="N974" s="7"/>
      <c r="O974" s="8"/>
      <c r="P974" s="8"/>
      <c r="Q974" s="8"/>
      <c r="R974" s="9"/>
      <c r="S974" s="8"/>
    </row>
    <row r="975" spans="1:19" x14ac:dyDescent="0.2">
      <c r="A975" s="70">
        <v>36620</v>
      </c>
      <c r="B975" s="71">
        <v>17</v>
      </c>
      <c r="C975" s="71">
        <v>23.5</v>
      </c>
      <c r="D975" s="71">
        <v>33</v>
      </c>
      <c r="E975" s="72">
        <f t="shared" si="36"/>
        <v>28.25</v>
      </c>
      <c r="K975" s="6">
        <f t="shared" si="37"/>
        <v>9.5</v>
      </c>
      <c r="N975" s="7"/>
      <c r="O975" s="8"/>
      <c r="P975" s="8"/>
      <c r="Q975" s="8"/>
      <c r="R975" s="9"/>
      <c r="S975" s="8"/>
    </row>
    <row r="976" spans="1:19" x14ac:dyDescent="0.2">
      <c r="A976" s="70">
        <v>36621</v>
      </c>
      <c r="B976" s="71">
        <v>0</v>
      </c>
      <c r="C976" s="71">
        <v>24</v>
      </c>
      <c r="D976" s="71">
        <v>33.5</v>
      </c>
      <c r="E976" s="72">
        <f t="shared" si="36"/>
        <v>28.75</v>
      </c>
      <c r="K976" s="6">
        <f t="shared" si="37"/>
        <v>9.5</v>
      </c>
      <c r="N976" s="7"/>
      <c r="O976" s="8"/>
      <c r="P976" s="8"/>
      <c r="Q976" s="8"/>
      <c r="R976" s="9"/>
      <c r="S976" s="8"/>
    </row>
    <row r="977" spans="1:19" x14ac:dyDescent="0.2">
      <c r="A977" s="70">
        <v>36622</v>
      </c>
      <c r="B977" s="71">
        <v>0</v>
      </c>
      <c r="C977" s="71">
        <v>23</v>
      </c>
      <c r="D977" s="71">
        <v>33.5</v>
      </c>
      <c r="E977" s="72">
        <f t="shared" si="36"/>
        <v>28.25</v>
      </c>
      <c r="K977" s="6">
        <f t="shared" si="37"/>
        <v>10.5</v>
      </c>
      <c r="N977" s="7"/>
      <c r="O977" s="8"/>
      <c r="P977" s="8"/>
      <c r="Q977" s="8"/>
      <c r="R977" s="9"/>
      <c r="S977" s="8"/>
    </row>
    <row r="978" spans="1:19" x14ac:dyDescent="0.2">
      <c r="A978" s="70">
        <v>36623</v>
      </c>
      <c r="B978" s="71">
        <v>12</v>
      </c>
      <c r="C978" s="71">
        <v>23.5</v>
      </c>
      <c r="D978" s="71">
        <v>33</v>
      </c>
      <c r="E978" s="72">
        <f t="shared" si="36"/>
        <v>28.25</v>
      </c>
      <c r="K978" s="6">
        <f t="shared" si="37"/>
        <v>9.5</v>
      </c>
      <c r="N978" s="7"/>
      <c r="O978" s="8"/>
      <c r="P978" s="8"/>
      <c r="Q978" s="8"/>
      <c r="R978" s="9"/>
      <c r="S978" s="8"/>
    </row>
    <row r="979" spans="1:19" x14ac:dyDescent="0.2">
      <c r="A979" s="70">
        <v>36624</v>
      </c>
      <c r="B979" s="71">
        <v>0</v>
      </c>
      <c r="C979" s="71">
        <v>22</v>
      </c>
      <c r="D979" s="71">
        <v>33</v>
      </c>
      <c r="E979" s="72">
        <f t="shared" si="36"/>
        <v>27.5</v>
      </c>
      <c r="K979" s="6">
        <f t="shared" si="37"/>
        <v>11</v>
      </c>
      <c r="N979" s="7"/>
      <c r="O979" s="8"/>
      <c r="P979" s="8"/>
      <c r="Q979" s="8"/>
      <c r="R979" s="9"/>
      <c r="S979" s="8"/>
    </row>
    <row r="980" spans="1:19" x14ac:dyDescent="0.2">
      <c r="A980" s="70">
        <v>36625</v>
      </c>
      <c r="B980" s="71">
        <v>0</v>
      </c>
      <c r="C980" s="71">
        <v>23</v>
      </c>
      <c r="D980" s="71">
        <v>33</v>
      </c>
      <c r="E980" s="72">
        <f t="shared" si="36"/>
        <v>28</v>
      </c>
      <c r="K980" s="6">
        <f t="shared" si="37"/>
        <v>10</v>
      </c>
      <c r="N980" s="7"/>
      <c r="O980" s="8"/>
      <c r="P980" s="8"/>
      <c r="Q980" s="8"/>
      <c r="R980" s="9"/>
      <c r="S980" s="8"/>
    </row>
    <row r="981" spans="1:19" x14ac:dyDescent="0.2">
      <c r="A981" s="70">
        <v>36626</v>
      </c>
      <c r="B981" s="71">
        <v>0</v>
      </c>
      <c r="C981" s="71">
        <v>24</v>
      </c>
      <c r="D981" s="71">
        <v>33.5</v>
      </c>
      <c r="E981" s="72">
        <f t="shared" si="36"/>
        <v>28.75</v>
      </c>
      <c r="K981" s="6">
        <f t="shared" si="37"/>
        <v>9.5</v>
      </c>
      <c r="N981" s="7"/>
      <c r="O981" s="8"/>
      <c r="P981" s="8"/>
      <c r="Q981" s="8"/>
      <c r="R981" s="9"/>
      <c r="S981" s="8"/>
    </row>
    <row r="982" spans="1:19" x14ac:dyDescent="0.2">
      <c r="A982" s="70">
        <v>36627</v>
      </c>
      <c r="B982" s="71">
        <v>1</v>
      </c>
      <c r="C982" s="71">
        <v>24</v>
      </c>
      <c r="D982" s="71">
        <v>33</v>
      </c>
      <c r="E982" s="72">
        <f t="shared" si="36"/>
        <v>28.5</v>
      </c>
      <c r="K982" s="6">
        <f t="shared" si="37"/>
        <v>9</v>
      </c>
      <c r="N982" s="7"/>
      <c r="O982" s="8"/>
      <c r="P982" s="8"/>
      <c r="Q982" s="8"/>
      <c r="R982" s="9"/>
      <c r="S982" s="8"/>
    </row>
    <row r="983" spans="1:19" x14ac:dyDescent="0.2">
      <c r="A983" s="70">
        <v>36628</v>
      </c>
      <c r="B983" s="71">
        <v>10</v>
      </c>
      <c r="C983" s="71">
        <v>22</v>
      </c>
      <c r="D983" s="71">
        <v>33</v>
      </c>
      <c r="E983" s="72">
        <f t="shared" si="36"/>
        <v>27.5</v>
      </c>
      <c r="K983" s="6">
        <f t="shared" si="37"/>
        <v>11</v>
      </c>
      <c r="N983" s="7"/>
      <c r="O983" s="8"/>
      <c r="P983" s="8"/>
      <c r="Q983" s="8"/>
      <c r="R983" s="9"/>
      <c r="S983" s="8"/>
    </row>
    <row r="984" spans="1:19" x14ac:dyDescent="0.2">
      <c r="A984" s="70">
        <v>36629</v>
      </c>
      <c r="B984" s="71">
        <v>4</v>
      </c>
      <c r="C984" s="71">
        <v>23.5</v>
      </c>
      <c r="D984" s="71">
        <v>33</v>
      </c>
      <c r="E984" s="72">
        <f t="shared" si="36"/>
        <v>28.25</v>
      </c>
      <c r="K984" s="6">
        <f t="shared" si="37"/>
        <v>9.5</v>
      </c>
      <c r="N984" s="7"/>
      <c r="O984" s="8"/>
      <c r="P984" s="8"/>
      <c r="Q984" s="8"/>
      <c r="R984" s="9"/>
      <c r="S984" s="8"/>
    </row>
    <row r="985" spans="1:19" x14ac:dyDescent="0.2">
      <c r="A985" s="70">
        <v>36630</v>
      </c>
      <c r="B985" s="71">
        <v>0</v>
      </c>
      <c r="C985" s="71">
        <v>22</v>
      </c>
      <c r="D985" s="71">
        <v>33</v>
      </c>
      <c r="E985" s="72">
        <f t="shared" si="36"/>
        <v>27.5</v>
      </c>
      <c r="K985" s="6">
        <f t="shared" si="37"/>
        <v>11</v>
      </c>
      <c r="N985" s="7"/>
      <c r="O985" s="8"/>
      <c r="P985" s="8"/>
      <c r="Q985" s="8"/>
      <c r="R985" s="9"/>
      <c r="S985" s="8"/>
    </row>
    <row r="986" spans="1:19" x14ac:dyDescent="0.2">
      <c r="A986" s="70">
        <v>36631</v>
      </c>
      <c r="B986" s="71">
        <v>20</v>
      </c>
      <c r="C986" s="71">
        <v>23</v>
      </c>
      <c r="D986" s="71">
        <v>33.5</v>
      </c>
      <c r="E986" s="72">
        <f t="shared" si="36"/>
        <v>28.25</v>
      </c>
      <c r="K986" s="6">
        <f t="shared" si="37"/>
        <v>10.5</v>
      </c>
      <c r="N986" s="7"/>
      <c r="O986" s="8"/>
      <c r="P986" s="8"/>
      <c r="Q986" s="8"/>
      <c r="R986" s="9"/>
      <c r="S986" s="8"/>
    </row>
    <row r="987" spans="1:19" x14ac:dyDescent="0.2">
      <c r="A987" s="70">
        <v>36632</v>
      </c>
      <c r="B987" s="71">
        <v>20</v>
      </c>
      <c r="C987" s="71">
        <v>23</v>
      </c>
      <c r="D987" s="71">
        <v>33</v>
      </c>
      <c r="E987" s="72">
        <f t="shared" si="36"/>
        <v>28</v>
      </c>
      <c r="K987" s="6">
        <f t="shared" si="37"/>
        <v>10</v>
      </c>
      <c r="N987" s="7"/>
      <c r="O987" s="8"/>
      <c r="P987" s="8"/>
      <c r="Q987" s="8"/>
      <c r="R987" s="9"/>
      <c r="S987" s="8"/>
    </row>
    <row r="988" spans="1:19" x14ac:dyDescent="0.2">
      <c r="A988" s="70">
        <v>36633</v>
      </c>
      <c r="B988" s="71">
        <v>34</v>
      </c>
      <c r="C988" s="71">
        <v>23</v>
      </c>
      <c r="D988" s="71">
        <v>32.5</v>
      </c>
      <c r="E988" s="72">
        <f t="shared" si="36"/>
        <v>27.75</v>
      </c>
      <c r="K988" s="6">
        <f t="shared" si="37"/>
        <v>9.5</v>
      </c>
      <c r="N988" s="7"/>
      <c r="O988" s="8"/>
      <c r="P988" s="8"/>
      <c r="Q988" s="8"/>
      <c r="R988" s="9"/>
      <c r="S988" s="8"/>
    </row>
    <row r="989" spans="1:19" x14ac:dyDescent="0.2">
      <c r="A989" s="70">
        <v>36634</v>
      </c>
      <c r="B989" s="71">
        <v>1</v>
      </c>
      <c r="C989" s="71">
        <v>24.5</v>
      </c>
      <c r="D989" s="71">
        <v>33</v>
      </c>
      <c r="E989" s="72">
        <f t="shared" si="36"/>
        <v>28.75</v>
      </c>
      <c r="K989" s="6">
        <f t="shared" si="37"/>
        <v>8.5</v>
      </c>
      <c r="N989" s="7"/>
      <c r="O989" s="8"/>
      <c r="P989" s="8"/>
      <c r="Q989" s="8"/>
      <c r="R989" s="9"/>
      <c r="S989" s="8"/>
    </row>
    <row r="990" spans="1:19" x14ac:dyDescent="0.2">
      <c r="A990" s="70">
        <v>36635</v>
      </c>
      <c r="B990" s="71">
        <v>10</v>
      </c>
      <c r="C990" s="71">
        <v>25</v>
      </c>
      <c r="D990" s="71">
        <v>32</v>
      </c>
      <c r="E990" s="72">
        <f t="shared" si="36"/>
        <v>28.5</v>
      </c>
      <c r="K990" s="6">
        <f t="shared" si="37"/>
        <v>7</v>
      </c>
      <c r="N990" s="7"/>
      <c r="O990" s="8"/>
      <c r="P990" s="8"/>
      <c r="Q990" s="8"/>
      <c r="R990" s="9"/>
      <c r="S990" s="8"/>
    </row>
    <row r="991" spans="1:19" x14ac:dyDescent="0.2">
      <c r="A991" s="70">
        <v>36636</v>
      </c>
      <c r="B991" s="71">
        <v>12</v>
      </c>
      <c r="C991" s="71">
        <v>23</v>
      </c>
      <c r="D991" s="71">
        <v>31</v>
      </c>
      <c r="E991" s="72">
        <f t="shared" si="36"/>
        <v>27</v>
      </c>
      <c r="K991" s="6">
        <f t="shared" si="37"/>
        <v>8</v>
      </c>
      <c r="N991" s="7"/>
      <c r="O991" s="8"/>
      <c r="P991" s="8"/>
      <c r="Q991" s="8"/>
      <c r="R991" s="9"/>
      <c r="S991" s="8"/>
    </row>
    <row r="992" spans="1:19" x14ac:dyDescent="0.2">
      <c r="A992" s="70">
        <v>36637</v>
      </c>
      <c r="B992" s="71">
        <v>40</v>
      </c>
      <c r="C992" s="71">
        <v>23</v>
      </c>
      <c r="D992" s="71">
        <v>32.5</v>
      </c>
      <c r="E992" s="72">
        <f t="shared" si="36"/>
        <v>27.75</v>
      </c>
      <c r="K992" s="6">
        <f t="shared" si="37"/>
        <v>9.5</v>
      </c>
      <c r="N992" s="7"/>
      <c r="O992" s="8"/>
      <c r="P992" s="8"/>
      <c r="Q992" s="8"/>
      <c r="R992" s="9"/>
      <c r="S992" s="8"/>
    </row>
    <row r="993" spans="1:19" x14ac:dyDescent="0.2">
      <c r="A993" s="70">
        <v>36638</v>
      </c>
      <c r="B993" s="71">
        <v>20</v>
      </c>
      <c r="C993" s="71">
        <v>22</v>
      </c>
      <c r="D993" s="71">
        <v>33</v>
      </c>
      <c r="E993" s="72">
        <f t="shared" si="36"/>
        <v>27.5</v>
      </c>
      <c r="K993" s="6">
        <f t="shared" si="37"/>
        <v>11</v>
      </c>
      <c r="N993" s="7"/>
      <c r="O993" s="8"/>
      <c r="P993" s="8"/>
      <c r="Q993" s="8"/>
      <c r="R993" s="9"/>
      <c r="S993" s="8"/>
    </row>
    <row r="994" spans="1:19" x14ac:dyDescent="0.2">
      <c r="A994" s="70">
        <v>36639</v>
      </c>
      <c r="B994" s="71">
        <v>15</v>
      </c>
      <c r="C994" s="71">
        <v>24</v>
      </c>
      <c r="D994" s="71">
        <v>29</v>
      </c>
      <c r="E994" s="72">
        <f t="shared" si="36"/>
        <v>26.5</v>
      </c>
      <c r="K994" s="6">
        <f t="shared" si="37"/>
        <v>5</v>
      </c>
      <c r="N994" s="7"/>
      <c r="O994" s="8"/>
      <c r="P994" s="8"/>
      <c r="Q994" s="8"/>
      <c r="R994" s="9"/>
      <c r="S994" s="8"/>
    </row>
    <row r="995" spans="1:19" x14ac:dyDescent="0.2">
      <c r="A995" s="70">
        <v>36640</v>
      </c>
      <c r="B995" s="71">
        <v>30</v>
      </c>
      <c r="C995" s="71">
        <v>24</v>
      </c>
      <c r="D995" s="71">
        <v>31.5</v>
      </c>
      <c r="E995" s="72">
        <f t="shared" si="36"/>
        <v>27.75</v>
      </c>
      <c r="K995" s="6">
        <f t="shared" si="37"/>
        <v>7.5</v>
      </c>
      <c r="N995" s="7"/>
      <c r="O995" s="8"/>
      <c r="P995" s="8"/>
      <c r="Q995" s="8"/>
      <c r="R995" s="9"/>
      <c r="S995" s="8"/>
    </row>
    <row r="996" spans="1:19" x14ac:dyDescent="0.2">
      <c r="A996" s="70">
        <v>36641</v>
      </c>
      <c r="B996" s="71">
        <v>45</v>
      </c>
      <c r="C996" s="71">
        <v>22</v>
      </c>
      <c r="D996" s="71">
        <v>32</v>
      </c>
      <c r="E996" s="72">
        <f t="shared" si="36"/>
        <v>27</v>
      </c>
      <c r="K996" s="6">
        <f t="shared" si="37"/>
        <v>10</v>
      </c>
      <c r="N996" s="7"/>
      <c r="O996" s="8"/>
      <c r="P996" s="8"/>
      <c r="Q996" s="8"/>
      <c r="R996" s="9"/>
      <c r="S996" s="8"/>
    </row>
    <row r="997" spans="1:19" x14ac:dyDescent="0.2">
      <c r="A997" s="70">
        <v>36642</v>
      </c>
      <c r="B997" s="71">
        <v>0</v>
      </c>
      <c r="C997" s="71">
        <v>22</v>
      </c>
      <c r="D997" s="71">
        <v>31</v>
      </c>
      <c r="E997" s="72">
        <f t="shared" si="36"/>
        <v>26.5</v>
      </c>
      <c r="K997" s="6">
        <f t="shared" si="37"/>
        <v>9</v>
      </c>
      <c r="N997" s="7"/>
      <c r="O997" s="8"/>
      <c r="P997" s="8"/>
      <c r="Q997" s="8"/>
      <c r="R997" s="9"/>
      <c r="S997" s="8"/>
    </row>
    <row r="998" spans="1:19" x14ac:dyDescent="0.2">
      <c r="A998" s="70">
        <v>36643</v>
      </c>
      <c r="B998" s="71">
        <v>0</v>
      </c>
      <c r="C998" s="71"/>
      <c r="D998" s="71">
        <v>32</v>
      </c>
      <c r="E998" s="72">
        <f t="shared" si="36"/>
        <v>32</v>
      </c>
      <c r="N998" s="7"/>
      <c r="O998" s="8"/>
      <c r="P998" s="8"/>
      <c r="Q998" s="8"/>
      <c r="R998" s="9"/>
      <c r="S998" s="8"/>
    </row>
    <row r="999" spans="1:19" x14ac:dyDescent="0.2">
      <c r="A999" s="70">
        <v>36644</v>
      </c>
      <c r="B999" s="71">
        <v>0</v>
      </c>
      <c r="C999" s="71">
        <v>25</v>
      </c>
      <c r="D999" s="71">
        <v>33</v>
      </c>
      <c r="E999" s="72">
        <f t="shared" si="36"/>
        <v>29</v>
      </c>
      <c r="K999" s="6">
        <f t="shared" ref="K999:K1062" si="38">D999-C999</f>
        <v>8</v>
      </c>
      <c r="N999" s="7"/>
      <c r="O999" s="8"/>
      <c r="P999" s="8"/>
      <c r="Q999" s="8"/>
      <c r="R999" s="9"/>
      <c r="S999" s="8"/>
    </row>
    <row r="1000" spans="1:19" x14ac:dyDescent="0.2">
      <c r="A1000" s="70">
        <v>36645</v>
      </c>
      <c r="B1000" s="71">
        <v>24</v>
      </c>
      <c r="C1000" s="71">
        <v>25</v>
      </c>
      <c r="D1000" s="71">
        <v>33.5</v>
      </c>
      <c r="E1000" s="72">
        <f t="shared" si="36"/>
        <v>29.25</v>
      </c>
      <c r="K1000" s="6">
        <f t="shared" si="38"/>
        <v>8.5</v>
      </c>
      <c r="N1000" s="7"/>
      <c r="O1000" s="8"/>
      <c r="P1000" s="8"/>
      <c r="Q1000" s="8"/>
      <c r="R1000" s="9"/>
      <c r="S1000" s="8"/>
    </row>
    <row r="1001" spans="1:19" ht="15.75" x14ac:dyDescent="0.25">
      <c r="A1001" s="70">
        <v>36646</v>
      </c>
      <c r="B1001" s="71">
        <v>45</v>
      </c>
      <c r="C1001" s="71">
        <v>25</v>
      </c>
      <c r="D1001" s="71">
        <v>35</v>
      </c>
      <c r="E1001" s="72">
        <f t="shared" si="36"/>
        <v>30</v>
      </c>
      <c r="F1001" s="73">
        <v>36617</v>
      </c>
      <c r="G1001" s="74">
        <f>SUM(B972:B1001)</f>
        <v>374</v>
      </c>
      <c r="H1001" s="74">
        <f>AVERAGE(C972:C1001)</f>
        <v>23.482758620689655</v>
      </c>
      <c r="I1001" s="74">
        <f>AVERAGE(D972:D1001)</f>
        <v>32.716666666666669</v>
      </c>
      <c r="J1001" s="74">
        <f>AVERAGE(H1001:I1001)</f>
        <v>28.09971264367816</v>
      </c>
      <c r="K1001" s="6">
        <f t="shared" si="38"/>
        <v>10</v>
      </c>
      <c r="L1001" s="74">
        <f>AVERAGE(K972:K1001)</f>
        <v>9.2586206896551726</v>
      </c>
      <c r="N1001" s="7"/>
      <c r="O1001" s="8"/>
      <c r="P1001" s="8"/>
      <c r="Q1001" s="8"/>
      <c r="R1001" s="9"/>
      <c r="S1001" s="8"/>
    </row>
    <row r="1002" spans="1:19" x14ac:dyDescent="0.2">
      <c r="A1002" s="32">
        <v>36647</v>
      </c>
      <c r="B1002" s="33">
        <v>13</v>
      </c>
      <c r="C1002" s="33">
        <v>25</v>
      </c>
      <c r="D1002" s="33">
        <v>32</v>
      </c>
      <c r="E1002" s="34">
        <f t="shared" si="36"/>
        <v>28.5</v>
      </c>
      <c r="K1002" s="6">
        <f t="shared" si="38"/>
        <v>7</v>
      </c>
      <c r="N1002" s="7"/>
      <c r="O1002" s="8"/>
      <c r="P1002" s="8"/>
      <c r="Q1002" s="8"/>
      <c r="R1002" s="9"/>
      <c r="S1002" s="8"/>
    </row>
    <row r="1003" spans="1:19" x14ac:dyDescent="0.2">
      <c r="A1003" s="32">
        <v>36648</v>
      </c>
      <c r="B1003" s="33">
        <v>3</v>
      </c>
      <c r="C1003" s="33">
        <v>25</v>
      </c>
      <c r="D1003" s="33">
        <v>32</v>
      </c>
      <c r="E1003" s="34">
        <f t="shared" si="36"/>
        <v>28.5</v>
      </c>
      <c r="K1003" s="6">
        <f t="shared" si="38"/>
        <v>7</v>
      </c>
      <c r="N1003" s="7"/>
      <c r="O1003" s="8"/>
      <c r="P1003" s="8"/>
      <c r="Q1003" s="8"/>
      <c r="R1003" s="9"/>
      <c r="S1003" s="8"/>
    </row>
    <row r="1004" spans="1:19" x14ac:dyDescent="0.2">
      <c r="A1004" s="32">
        <v>36649</v>
      </c>
      <c r="B1004" s="33">
        <v>15</v>
      </c>
      <c r="C1004" s="33">
        <v>21</v>
      </c>
      <c r="D1004" s="33">
        <v>33</v>
      </c>
      <c r="E1004" s="34">
        <f t="shared" si="36"/>
        <v>27</v>
      </c>
      <c r="K1004" s="6">
        <f t="shared" si="38"/>
        <v>12</v>
      </c>
      <c r="N1004" s="7"/>
      <c r="O1004" s="8"/>
      <c r="P1004" s="8"/>
      <c r="Q1004" s="8"/>
      <c r="R1004" s="9"/>
      <c r="S1004" s="8"/>
    </row>
    <row r="1005" spans="1:19" x14ac:dyDescent="0.2">
      <c r="A1005" s="32">
        <v>36650</v>
      </c>
      <c r="B1005" s="33">
        <v>4</v>
      </c>
      <c r="C1005" s="33">
        <v>24</v>
      </c>
      <c r="D1005" s="33">
        <v>32</v>
      </c>
      <c r="E1005" s="34">
        <f t="shared" si="36"/>
        <v>28</v>
      </c>
      <c r="K1005" s="6">
        <f t="shared" si="38"/>
        <v>8</v>
      </c>
      <c r="N1005" s="7"/>
      <c r="O1005" s="8"/>
      <c r="P1005" s="8"/>
      <c r="Q1005" s="8"/>
      <c r="R1005" s="9"/>
      <c r="S1005" s="8"/>
    </row>
    <row r="1006" spans="1:19" x14ac:dyDescent="0.2">
      <c r="A1006" s="32">
        <v>36651</v>
      </c>
      <c r="B1006" s="33">
        <v>17</v>
      </c>
      <c r="C1006" s="33">
        <v>24</v>
      </c>
      <c r="D1006" s="33">
        <v>33</v>
      </c>
      <c r="E1006" s="34">
        <f t="shared" si="36"/>
        <v>28.5</v>
      </c>
      <c r="K1006" s="6">
        <f t="shared" si="38"/>
        <v>9</v>
      </c>
      <c r="N1006" s="7"/>
      <c r="O1006" s="8"/>
      <c r="P1006" s="8"/>
      <c r="Q1006" s="8"/>
      <c r="R1006" s="9"/>
      <c r="S1006" s="8"/>
    </row>
    <row r="1007" spans="1:19" x14ac:dyDescent="0.2">
      <c r="A1007" s="32">
        <v>36652</v>
      </c>
      <c r="B1007" s="33">
        <v>22</v>
      </c>
      <c r="C1007" s="33">
        <v>24</v>
      </c>
      <c r="D1007" s="33">
        <v>32</v>
      </c>
      <c r="E1007" s="34">
        <f t="shared" si="36"/>
        <v>28</v>
      </c>
      <c r="K1007" s="6">
        <f t="shared" si="38"/>
        <v>8</v>
      </c>
      <c r="N1007" s="7"/>
      <c r="O1007" s="8"/>
      <c r="P1007" s="8"/>
      <c r="Q1007" s="8"/>
      <c r="R1007" s="9"/>
      <c r="S1007" s="8"/>
    </row>
    <row r="1008" spans="1:19" x14ac:dyDescent="0.2">
      <c r="A1008" s="32">
        <v>36653</v>
      </c>
      <c r="B1008" s="33">
        <v>8</v>
      </c>
      <c r="C1008" s="33">
        <v>24</v>
      </c>
      <c r="D1008" s="33">
        <v>33</v>
      </c>
      <c r="E1008" s="34">
        <f t="shared" si="36"/>
        <v>28.5</v>
      </c>
      <c r="K1008" s="6">
        <f t="shared" si="38"/>
        <v>9</v>
      </c>
      <c r="N1008" s="7"/>
      <c r="O1008" s="8"/>
      <c r="P1008" s="8"/>
      <c r="Q1008" s="8"/>
      <c r="R1008" s="9"/>
      <c r="S1008" s="8"/>
    </row>
    <row r="1009" spans="1:19" x14ac:dyDescent="0.2">
      <c r="A1009" s="32">
        <v>36654</v>
      </c>
      <c r="B1009" s="33">
        <v>1</v>
      </c>
      <c r="C1009" s="33">
        <v>26</v>
      </c>
      <c r="D1009" s="33">
        <v>30</v>
      </c>
      <c r="E1009" s="34">
        <f t="shared" si="36"/>
        <v>28</v>
      </c>
      <c r="K1009" s="6">
        <f t="shared" si="38"/>
        <v>4</v>
      </c>
      <c r="N1009" s="7"/>
      <c r="O1009" s="8"/>
      <c r="P1009" s="8"/>
      <c r="Q1009" s="8"/>
      <c r="R1009" s="9"/>
      <c r="S1009" s="8"/>
    </row>
    <row r="1010" spans="1:19" x14ac:dyDescent="0.2">
      <c r="A1010" s="32">
        <v>36655</v>
      </c>
      <c r="B1010" s="33">
        <v>3</v>
      </c>
      <c r="C1010" s="33">
        <v>23</v>
      </c>
      <c r="D1010" s="33">
        <v>32</v>
      </c>
      <c r="E1010" s="34">
        <f t="shared" si="36"/>
        <v>27.5</v>
      </c>
      <c r="K1010" s="6">
        <f t="shared" si="38"/>
        <v>9</v>
      </c>
      <c r="N1010" s="7"/>
      <c r="O1010" s="8"/>
      <c r="P1010" s="8"/>
      <c r="Q1010" s="8"/>
      <c r="R1010" s="9"/>
      <c r="S1010" s="8"/>
    </row>
    <row r="1011" spans="1:19" x14ac:dyDescent="0.2">
      <c r="A1011" s="32">
        <v>36656</v>
      </c>
      <c r="B1011" s="33">
        <v>0</v>
      </c>
      <c r="C1011" s="33">
        <v>23</v>
      </c>
      <c r="D1011" s="33">
        <v>34</v>
      </c>
      <c r="E1011" s="34">
        <f t="shared" si="36"/>
        <v>28.5</v>
      </c>
      <c r="K1011" s="6">
        <f t="shared" si="38"/>
        <v>11</v>
      </c>
      <c r="N1011" s="7"/>
      <c r="O1011" s="8"/>
      <c r="P1011" s="8"/>
      <c r="Q1011" s="8"/>
      <c r="R1011" s="9"/>
      <c r="S1011" s="8"/>
    </row>
    <row r="1012" spans="1:19" x14ac:dyDescent="0.2">
      <c r="A1012" s="32">
        <v>36657</v>
      </c>
      <c r="B1012" s="33">
        <v>0</v>
      </c>
      <c r="C1012" s="33">
        <v>25</v>
      </c>
      <c r="D1012" s="33">
        <v>34</v>
      </c>
      <c r="E1012" s="34">
        <f t="shared" si="36"/>
        <v>29.5</v>
      </c>
      <c r="K1012" s="6">
        <f t="shared" si="38"/>
        <v>9</v>
      </c>
      <c r="N1012" s="7"/>
      <c r="O1012" s="8"/>
      <c r="P1012" s="8"/>
      <c r="Q1012" s="8"/>
      <c r="R1012" s="9"/>
      <c r="S1012" s="8"/>
    </row>
    <row r="1013" spans="1:19" x14ac:dyDescent="0.2">
      <c r="A1013" s="32">
        <v>36658</v>
      </c>
      <c r="B1013" s="33">
        <v>9</v>
      </c>
      <c r="C1013" s="33">
        <v>24</v>
      </c>
      <c r="D1013" s="33">
        <v>33</v>
      </c>
      <c r="E1013" s="34">
        <f t="shared" si="36"/>
        <v>28.5</v>
      </c>
      <c r="K1013" s="6">
        <f t="shared" si="38"/>
        <v>9</v>
      </c>
      <c r="N1013" s="7"/>
      <c r="O1013" s="8"/>
      <c r="P1013" s="8"/>
      <c r="Q1013" s="8"/>
      <c r="R1013" s="9"/>
      <c r="S1013" s="8"/>
    </row>
    <row r="1014" spans="1:19" x14ac:dyDescent="0.2">
      <c r="A1014" s="32">
        <v>36659</v>
      </c>
      <c r="B1014" s="33">
        <v>10</v>
      </c>
      <c r="C1014" s="33">
        <v>26</v>
      </c>
      <c r="D1014" s="33">
        <v>34</v>
      </c>
      <c r="E1014" s="34">
        <f t="shared" si="36"/>
        <v>30</v>
      </c>
      <c r="K1014" s="6">
        <f t="shared" si="38"/>
        <v>8</v>
      </c>
      <c r="N1014" s="7"/>
      <c r="O1014" s="8"/>
      <c r="P1014" s="8"/>
      <c r="Q1014" s="8"/>
      <c r="R1014" s="9"/>
      <c r="S1014" s="8"/>
    </row>
    <row r="1015" spans="1:19" x14ac:dyDescent="0.2">
      <c r="A1015" s="32">
        <v>36660</v>
      </c>
      <c r="B1015" s="33">
        <v>35</v>
      </c>
      <c r="C1015" s="33">
        <v>22</v>
      </c>
      <c r="D1015" s="33">
        <v>33</v>
      </c>
      <c r="E1015" s="34">
        <f t="shared" si="36"/>
        <v>27.5</v>
      </c>
      <c r="K1015" s="6">
        <f t="shared" si="38"/>
        <v>11</v>
      </c>
      <c r="N1015" s="7"/>
      <c r="O1015" s="8"/>
      <c r="P1015" s="8"/>
      <c r="Q1015" s="8"/>
      <c r="R1015" s="9"/>
      <c r="S1015" s="8"/>
    </row>
    <row r="1016" spans="1:19" x14ac:dyDescent="0.2">
      <c r="A1016" s="32">
        <v>36661</v>
      </c>
      <c r="B1016" s="33">
        <v>1</v>
      </c>
      <c r="C1016" s="33">
        <v>24</v>
      </c>
      <c r="D1016" s="33">
        <v>34</v>
      </c>
      <c r="E1016" s="34">
        <f t="shared" si="36"/>
        <v>29</v>
      </c>
      <c r="K1016" s="6">
        <f t="shared" si="38"/>
        <v>10</v>
      </c>
      <c r="N1016" s="7"/>
      <c r="O1016" s="8"/>
      <c r="P1016" s="8"/>
      <c r="Q1016" s="8"/>
      <c r="R1016" s="9"/>
      <c r="S1016" s="8"/>
    </row>
    <row r="1017" spans="1:19" x14ac:dyDescent="0.2">
      <c r="A1017" s="32">
        <v>36662</v>
      </c>
      <c r="B1017" s="33">
        <v>3</v>
      </c>
      <c r="C1017" s="33">
        <v>24</v>
      </c>
      <c r="D1017" s="33">
        <v>32</v>
      </c>
      <c r="E1017" s="34">
        <f t="shared" si="36"/>
        <v>28</v>
      </c>
      <c r="K1017" s="6">
        <f t="shared" si="38"/>
        <v>8</v>
      </c>
      <c r="N1017" s="7"/>
      <c r="O1017" s="8"/>
      <c r="P1017" s="8"/>
      <c r="Q1017" s="8"/>
      <c r="R1017" s="9"/>
      <c r="S1017" s="8"/>
    </row>
    <row r="1018" spans="1:19" x14ac:dyDescent="0.2">
      <c r="A1018" s="32">
        <v>36663</v>
      </c>
      <c r="B1018" s="33">
        <v>67</v>
      </c>
      <c r="C1018" s="33">
        <v>21</v>
      </c>
      <c r="D1018" s="33">
        <v>33</v>
      </c>
      <c r="E1018" s="34">
        <f t="shared" si="36"/>
        <v>27</v>
      </c>
      <c r="K1018" s="6">
        <f t="shared" si="38"/>
        <v>12</v>
      </c>
      <c r="N1018" s="7"/>
      <c r="O1018" s="8"/>
      <c r="P1018" s="8"/>
      <c r="Q1018" s="8"/>
      <c r="R1018" s="9"/>
      <c r="S1018" s="8"/>
    </row>
    <row r="1019" spans="1:19" x14ac:dyDescent="0.2">
      <c r="A1019" s="32">
        <v>36664</v>
      </c>
      <c r="B1019" s="33">
        <v>15</v>
      </c>
      <c r="C1019" s="33">
        <v>24</v>
      </c>
      <c r="D1019" s="33">
        <v>33</v>
      </c>
      <c r="E1019" s="34">
        <f t="shared" si="36"/>
        <v>28.5</v>
      </c>
      <c r="K1019" s="6">
        <f t="shared" si="38"/>
        <v>9</v>
      </c>
      <c r="N1019" s="7"/>
      <c r="O1019" s="8"/>
      <c r="P1019" s="8"/>
      <c r="Q1019" s="8"/>
      <c r="R1019" s="9"/>
      <c r="S1019" s="8"/>
    </row>
    <row r="1020" spans="1:19" x14ac:dyDescent="0.2">
      <c r="A1020" s="32">
        <v>36665</v>
      </c>
      <c r="B1020" s="33">
        <v>28</v>
      </c>
      <c r="C1020" s="33">
        <v>24</v>
      </c>
      <c r="D1020" s="33">
        <v>34</v>
      </c>
      <c r="E1020" s="34">
        <f t="shared" si="36"/>
        <v>29</v>
      </c>
      <c r="K1020" s="6">
        <f t="shared" si="38"/>
        <v>10</v>
      </c>
      <c r="N1020" s="7"/>
      <c r="O1020" s="8"/>
      <c r="P1020" s="8"/>
      <c r="Q1020" s="8"/>
      <c r="R1020" s="9"/>
      <c r="S1020" s="8"/>
    </row>
    <row r="1021" spans="1:19" x14ac:dyDescent="0.2">
      <c r="A1021" s="32">
        <v>36666</v>
      </c>
      <c r="B1021" s="33">
        <v>21</v>
      </c>
      <c r="C1021" s="33">
        <v>23</v>
      </c>
      <c r="D1021" s="33">
        <v>31</v>
      </c>
      <c r="E1021" s="34">
        <f t="shared" si="36"/>
        <v>27</v>
      </c>
      <c r="K1021" s="6">
        <f t="shared" si="38"/>
        <v>8</v>
      </c>
      <c r="N1021" s="7"/>
      <c r="O1021" s="8"/>
      <c r="P1021" s="8"/>
      <c r="Q1021" s="8"/>
      <c r="R1021" s="9"/>
      <c r="S1021" s="8"/>
    </row>
    <row r="1022" spans="1:19" x14ac:dyDescent="0.2">
      <c r="A1022" s="32">
        <v>36667</v>
      </c>
      <c r="B1022" s="33">
        <v>16</v>
      </c>
      <c r="C1022" s="33">
        <v>23</v>
      </c>
      <c r="D1022" s="33">
        <v>31</v>
      </c>
      <c r="E1022" s="34">
        <f t="shared" si="36"/>
        <v>27</v>
      </c>
      <c r="K1022" s="6">
        <f t="shared" si="38"/>
        <v>8</v>
      </c>
      <c r="N1022" s="7"/>
      <c r="O1022" s="8"/>
      <c r="P1022" s="8"/>
      <c r="Q1022" s="8"/>
      <c r="R1022" s="9"/>
      <c r="S1022" s="8"/>
    </row>
    <row r="1023" spans="1:19" x14ac:dyDescent="0.2">
      <c r="A1023" s="32">
        <v>36668</v>
      </c>
      <c r="B1023" s="33">
        <v>0</v>
      </c>
      <c r="C1023" s="33">
        <v>22</v>
      </c>
      <c r="D1023" s="33">
        <v>33</v>
      </c>
      <c r="E1023" s="34">
        <f t="shared" si="36"/>
        <v>27.5</v>
      </c>
      <c r="K1023" s="6">
        <f t="shared" si="38"/>
        <v>11</v>
      </c>
      <c r="N1023" s="7"/>
      <c r="O1023" s="8"/>
      <c r="P1023" s="8"/>
      <c r="Q1023" s="8"/>
      <c r="R1023" s="9"/>
      <c r="S1023" s="8"/>
    </row>
    <row r="1024" spans="1:19" x14ac:dyDescent="0.2">
      <c r="A1024" s="32">
        <v>36669</v>
      </c>
      <c r="B1024" s="33">
        <v>51</v>
      </c>
      <c r="C1024" s="33">
        <v>23</v>
      </c>
      <c r="D1024" s="33">
        <v>33</v>
      </c>
      <c r="E1024" s="34">
        <f t="shared" si="36"/>
        <v>28</v>
      </c>
      <c r="K1024" s="6">
        <f t="shared" si="38"/>
        <v>10</v>
      </c>
      <c r="N1024" s="7"/>
      <c r="O1024" s="8"/>
      <c r="P1024" s="8"/>
      <c r="Q1024" s="8"/>
      <c r="R1024" s="9"/>
      <c r="S1024" s="8"/>
    </row>
    <row r="1025" spans="1:19" x14ac:dyDescent="0.2">
      <c r="A1025" s="32">
        <v>36670</v>
      </c>
      <c r="B1025" s="33">
        <v>7</v>
      </c>
      <c r="C1025" s="33">
        <v>26</v>
      </c>
      <c r="D1025" s="33">
        <v>33</v>
      </c>
      <c r="E1025" s="34">
        <f t="shared" si="36"/>
        <v>29.5</v>
      </c>
      <c r="K1025" s="6">
        <f t="shared" si="38"/>
        <v>7</v>
      </c>
      <c r="N1025" s="7"/>
      <c r="O1025" s="8"/>
      <c r="P1025" s="8"/>
      <c r="Q1025" s="8"/>
      <c r="R1025" s="9"/>
      <c r="S1025" s="8"/>
    </row>
    <row r="1026" spans="1:19" x14ac:dyDescent="0.2">
      <c r="A1026" s="32">
        <v>36671</v>
      </c>
      <c r="B1026" s="33">
        <v>2</v>
      </c>
      <c r="C1026" s="33">
        <v>24</v>
      </c>
      <c r="D1026" s="33">
        <v>34</v>
      </c>
      <c r="E1026" s="34">
        <f t="shared" si="36"/>
        <v>29</v>
      </c>
      <c r="K1026" s="6">
        <f t="shared" si="38"/>
        <v>10</v>
      </c>
      <c r="N1026" s="7"/>
      <c r="O1026" s="8"/>
      <c r="P1026" s="8"/>
      <c r="Q1026" s="8"/>
      <c r="R1026" s="9"/>
      <c r="S1026" s="8"/>
    </row>
    <row r="1027" spans="1:19" x14ac:dyDescent="0.2">
      <c r="A1027" s="32">
        <v>36672</v>
      </c>
      <c r="B1027" s="33">
        <v>12</v>
      </c>
      <c r="C1027" s="33">
        <v>24</v>
      </c>
      <c r="D1027" s="33">
        <v>33</v>
      </c>
      <c r="E1027" s="34">
        <f t="shared" si="36"/>
        <v>28.5</v>
      </c>
      <c r="K1027" s="6">
        <f t="shared" si="38"/>
        <v>9</v>
      </c>
      <c r="N1027" s="7"/>
      <c r="O1027" s="8"/>
      <c r="P1027" s="8"/>
      <c r="Q1027" s="8"/>
      <c r="R1027" s="9"/>
      <c r="S1027" s="8"/>
    </row>
    <row r="1028" spans="1:19" x14ac:dyDescent="0.2">
      <c r="A1028" s="32">
        <v>36673</v>
      </c>
      <c r="B1028" s="33">
        <v>8</v>
      </c>
      <c r="C1028" s="33">
        <v>24</v>
      </c>
      <c r="D1028" s="33">
        <v>32</v>
      </c>
      <c r="E1028" s="34">
        <f t="shared" si="36"/>
        <v>28</v>
      </c>
      <c r="K1028" s="6">
        <f t="shared" si="38"/>
        <v>8</v>
      </c>
      <c r="N1028" s="7"/>
      <c r="O1028" s="8"/>
      <c r="P1028" s="8"/>
      <c r="Q1028" s="8"/>
      <c r="R1028" s="9"/>
      <c r="S1028" s="8"/>
    </row>
    <row r="1029" spans="1:19" x14ac:dyDescent="0.2">
      <c r="A1029" s="32">
        <v>36674</v>
      </c>
      <c r="B1029" s="33">
        <v>20</v>
      </c>
      <c r="C1029" s="33">
        <v>24</v>
      </c>
      <c r="D1029" s="33">
        <v>30</v>
      </c>
      <c r="E1029" s="34">
        <f t="shared" si="36"/>
        <v>27</v>
      </c>
      <c r="K1029" s="6">
        <f t="shared" si="38"/>
        <v>6</v>
      </c>
      <c r="N1029" s="7"/>
      <c r="O1029" s="8"/>
      <c r="P1029" s="8"/>
      <c r="Q1029" s="8"/>
      <c r="R1029" s="9"/>
      <c r="S1029" s="8"/>
    </row>
    <row r="1030" spans="1:19" x14ac:dyDescent="0.2">
      <c r="A1030" s="32">
        <v>36675</v>
      </c>
      <c r="B1030" s="33">
        <v>26</v>
      </c>
      <c r="C1030" s="33">
        <v>23</v>
      </c>
      <c r="D1030" s="33">
        <v>32</v>
      </c>
      <c r="E1030" s="34">
        <f t="shared" si="36"/>
        <v>27.5</v>
      </c>
      <c r="K1030" s="6">
        <f t="shared" si="38"/>
        <v>9</v>
      </c>
      <c r="N1030" s="7"/>
      <c r="O1030" s="8"/>
      <c r="P1030" s="8"/>
      <c r="Q1030" s="8"/>
      <c r="R1030" s="9"/>
      <c r="S1030" s="8"/>
    </row>
    <row r="1031" spans="1:19" x14ac:dyDescent="0.2">
      <c r="A1031" s="32">
        <v>36676</v>
      </c>
      <c r="B1031" s="33">
        <v>54</v>
      </c>
      <c r="C1031" s="33">
        <v>24</v>
      </c>
      <c r="D1031" s="33">
        <v>33</v>
      </c>
      <c r="E1031" s="34">
        <f t="shared" si="36"/>
        <v>28.5</v>
      </c>
      <c r="K1031" s="6">
        <f t="shared" si="38"/>
        <v>9</v>
      </c>
      <c r="N1031" s="7"/>
      <c r="O1031" s="8"/>
      <c r="P1031" s="8"/>
      <c r="Q1031" s="8"/>
      <c r="R1031" s="9"/>
      <c r="S1031" s="8"/>
    </row>
    <row r="1032" spans="1:19" ht="15.75" x14ac:dyDescent="0.25">
      <c r="A1032" s="32">
        <v>36677</v>
      </c>
      <c r="B1032" s="33">
        <v>15</v>
      </c>
      <c r="C1032" s="33">
        <v>23</v>
      </c>
      <c r="D1032" s="33">
        <v>34</v>
      </c>
      <c r="E1032" s="34">
        <f t="shared" ref="E1032:E1095" si="39">AVERAGE(C1032:D1032)</f>
        <v>28.5</v>
      </c>
      <c r="F1032" s="35">
        <v>36647</v>
      </c>
      <c r="G1032" s="36">
        <f>SUM(B1002:B1032)</f>
        <v>486</v>
      </c>
      <c r="H1032" s="36">
        <f>AVERAGE(C1002:C1032)</f>
        <v>23.741935483870968</v>
      </c>
      <c r="I1032" s="36">
        <f>AVERAGE(D1002:D1032)</f>
        <v>32.645161290322584</v>
      </c>
      <c r="J1032" s="36">
        <f>AVERAGE(H1032:I1032)</f>
        <v>28.193548387096776</v>
      </c>
      <c r="K1032" s="6">
        <f t="shared" si="38"/>
        <v>11</v>
      </c>
      <c r="L1032" s="36">
        <f>AVERAGE(K1002:K1032)</f>
        <v>8.9032258064516121</v>
      </c>
      <c r="N1032" s="7"/>
      <c r="O1032" s="8"/>
      <c r="P1032" s="8"/>
      <c r="Q1032" s="8"/>
      <c r="R1032" s="9"/>
      <c r="S1032" s="8"/>
    </row>
    <row r="1033" spans="1:19" x14ac:dyDescent="0.2">
      <c r="A1033" s="70">
        <v>36678</v>
      </c>
      <c r="B1033" s="71">
        <v>3</v>
      </c>
      <c r="C1033" s="71">
        <v>24</v>
      </c>
      <c r="D1033" s="71">
        <v>32</v>
      </c>
      <c r="E1033" s="72">
        <f t="shared" si="39"/>
        <v>28</v>
      </c>
      <c r="K1033" s="6">
        <f t="shared" si="38"/>
        <v>8</v>
      </c>
      <c r="N1033" s="7"/>
      <c r="O1033" s="8"/>
      <c r="P1033" s="8"/>
      <c r="Q1033" s="8"/>
      <c r="R1033" s="9"/>
      <c r="S1033" s="8"/>
    </row>
    <row r="1034" spans="1:19" x14ac:dyDescent="0.2">
      <c r="A1034" s="70">
        <v>36679</v>
      </c>
      <c r="B1034" s="71">
        <v>8</v>
      </c>
      <c r="C1034" s="71">
        <v>25</v>
      </c>
      <c r="D1034" s="71">
        <v>32</v>
      </c>
      <c r="E1034" s="72">
        <f t="shared" si="39"/>
        <v>28.5</v>
      </c>
      <c r="K1034" s="6">
        <f t="shared" si="38"/>
        <v>7</v>
      </c>
      <c r="N1034" s="7"/>
      <c r="O1034" s="8"/>
      <c r="P1034" s="8"/>
      <c r="Q1034" s="8"/>
      <c r="R1034" s="9"/>
      <c r="S1034" s="8"/>
    </row>
    <row r="1035" spans="1:19" x14ac:dyDescent="0.2">
      <c r="A1035" s="70">
        <v>36680</v>
      </c>
      <c r="B1035" s="71">
        <v>30</v>
      </c>
      <c r="C1035" s="71">
        <v>24</v>
      </c>
      <c r="D1035" s="71">
        <v>29</v>
      </c>
      <c r="E1035" s="72">
        <f t="shared" si="39"/>
        <v>26.5</v>
      </c>
      <c r="K1035" s="6">
        <f t="shared" si="38"/>
        <v>5</v>
      </c>
      <c r="N1035" s="7"/>
      <c r="O1035" s="8"/>
      <c r="P1035" s="8"/>
      <c r="Q1035" s="8"/>
      <c r="R1035" s="9"/>
      <c r="S1035" s="8"/>
    </row>
    <row r="1036" spans="1:19" x14ac:dyDescent="0.2">
      <c r="A1036" s="70">
        <v>36681</v>
      </c>
      <c r="B1036" s="71">
        <v>20</v>
      </c>
      <c r="C1036" s="71">
        <v>24</v>
      </c>
      <c r="D1036" s="71">
        <v>32</v>
      </c>
      <c r="E1036" s="72">
        <f t="shared" si="39"/>
        <v>28</v>
      </c>
      <c r="K1036" s="6">
        <f t="shared" si="38"/>
        <v>8</v>
      </c>
      <c r="N1036" s="7"/>
      <c r="O1036" s="8"/>
      <c r="P1036" s="8"/>
      <c r="Q1036" s="8"/>
      <c r="R1036" s="9"/>
      <c r="S1036" s="8"/>
    </row>
    <row r="1037" spans="1:19" x14ac:dyDescent="0.2">
      <c r="A1037" s="70">
        <v>36682</v>
      </c>
      <c r="B1037" s="71">
        <v>50</v>
      </c>
      <c r="C1037" s="71">
        <v>23</v>
      </c>
      <c r="D1037" s="71">
        <v>33</v>
      </c>
      <c r="E1037" s="72">
        <f t="shared" si="39"/>
        <v>28</v>
      </c>
      <c r="K1037" s="6">
        <f t="shared" si="38"/>
        <v>10</v>
      </c>
      <c r="N1037" s="7"/>
      <c r="O1037" s="8"/>
      <c r="P1037" s="8"/>
      <c r="Q1037" s="8"/>
      <c r="R1037" s="9"/>
      <c r="S1037" s="8"/>
    </row>
    <row r="1038" spans="1:19" x14ac:dyDescent="0.2">
      <c r="A1038" s="70">
        <v>36683</v>
      </c>
      <c r="B1038" s="71">
        <v>35</v>
      </c>
      <c r="C1038" s="71">
        <v>22</v>
      </c>
      <c r="D1038" s="71">
        <v>32</v>
      </c>
      <c r="E1038" s="72">
        <f t="shared" si="39"/>
        <v>27</v>
      </c>
      <c r="K1038" s="6">
        <f t="shared" si="38"/>
        <v>10</v>
      </c>
      <c r="N1038" s="7"/>
      <c r="O1038" s="8"/>
      <c r="P1038" s="8"/>
      <c r="Q1038" s="8"/>
      <c r="R1038" s="9"/>
      <c r="S1038" s="8"/>
    </row>
    <row r="1039" spans="1:19" x14ac:dyDescent="0.2">
      <c r="A1039" s="70">
        <v>36684</v>
      </c>
      <c r="B1039" s="71">
        <v>16</v>
      </c>
      <c r="C1039" s="71">
        <v>24</v>
      </c>
      <c r="D1039" s="71">
        <v>32</v>
      </c>
      <c r="E1039" s="72">
        <f t="shared" si="39"/>
        <v>28</v>
      </c>
      <c r="K1039" s="6">
        <f t="shared" si="38"/>
        <v>8</v>
      </c>
      <c r="N1039" s="7"/>
      <c r="O1039" s="8"/>
      <c r="P1039" s="8"/>
      <c r="Q1039" s="8"/>
      <c r="R1039" s="9"/>
      <c r="S1039" s="8"/>
    </row>
    <row r="1040" spans="1:19" x14ac:dyDescent="0.2">
      <c r="A1040" s="70">
        <v>36685</v>
      </c>
      <c r="B1040" s="71">
        <v>8</v>
      </c>
      <c r="C1040" s="71">
        <v>23</v>
      </c>
      <c r="D1040" s="71">
        <v>33</v>
      </c>
      <c r="E1040" s="72">
        <f t="shared" si="39"/>
        <v>28</v>
      </c>
      <c r="K1040" s="6">
        <f t="shared" si="38"/>
        <v>10</v>
      </c>
      <c r="N1040" s="7"/>
      <c r="O1040" s="8"/>
      <c r="P1040" s="8"/>
      <c r="Q1040" s="8"/>
      <c r="R1040" s="9"/>
      <c r="S1040" s="8"/>
    </row>
    <row r="1041" spans="1:19" x14ac:dyDescent="0.2">
      <c r="A1041" s="70">
        <v>36686</v>
      </c>
      <c r="B1041" s="71">
        <v>7</v>
      </c>
      <c r="C1041" s="71">
        <v>23</v>
      </c>
      <c r="D1041" s="71">
        <v>32</v>
      </c>
      <c r="E1041" s="72">
        <f t="shared" si="39"/>
        <v>27.5</v>
      </c>
      <c r="K1041" s="6">
        <f t="shared" si="38"/>
        <v>9</v>
      </c>
      <c r="N1041" s="7"/>
      <c r="O1041" s="8"/>
      <c r="P1041" s="8"/>
      <c r="Q1041" s="8"/>
      <c r="R1041" s="9"/>
      <c r="S1041" s="8"/>
    </row>
    <row r="1042" spans="1:19" x14ac:dyDescent="0.2">
      <c r="A1042" s="70">
        <v>36687</v>
      </c>
      <c r="B1042" s="71">
        <v>13</v>
      </c>
      <c r="C1042" s="71">
        <v>23</v>
      </c>
      <c r="D1042" s="71">
        <v>31</v>
      </c>
      <c r="E1042" s="72">
        <f t="shared" si="39"/>
        <v>27</v>
      </c>
      <c r="K1042" s="6">
        <f t="shared" si="38"/>
        <v>8</v>
      </c>
      <c r="N1042" s="7"/>
      <c r="O1042" s="8"/>
      <c r="P1042" s="8"/>
      <c r="Q1042" s="8"/>
      <c r="R1042" s="9"/>
      <c r="S1042" s="8"/>
    </row>
    <row r="1043" spans="1:19" x14ac:dyDescent="0.2">
      <c r="A1043" s="70">
        <v>36688</v>
      </c>
      <c r="B1043" s="71">
        <v>0</v>
      </c>
      <c r="C1043" s="71">
        <v>23</v>
      </c>
      <c r="D1043" s="71">
        <v>32</v>
      </c>
      <c r="E1043" s="72">
        <f t="shared" si="39"/>
        <v>27.5</v>
      </c>
      <c r="K1043" s="6">
        <f t="shared" si="38"/>
        <v>9</v>
      </c>
      <c r="N1043" s="7"/>
      <c r="O1043" s="8"/>
      <c r="P1043" s="8"/>
      <c r="Q1043" s="8"/>
      <c r="R1043" s="9"/>
      <c r="S1043" s="8"/>
    </row>
    <row r="1044" spans="1:19" x14ac:dyDescent="0.2">
      <c r="A1044" s="70">
        <v>36689</v>
      </c>
      <c r="B1044" s="71">
        <v>50</v>
      </c>
      <c r="C1044" s="71">
        <v>24</v>
      </c>
      <c r="D1044" s="71">
        <v>32</v>
      </c>
      <c r="E1044" s="72">
        <f t="shared" si="39"/>
        <v>28</v>
      </c>
      <c r="K1044" s="6">
        <f t="shared" si="38"/>
        <v>8</v>
      </c>
      <c r="N1044" s="7"/>
      <c r="O1044" s="8"/>
      <c r="P1044" s="8"/>
      <c r="Q1044" s="8"/>
      <c r="R1044" s="9"/>
      <c r="S1044" s="8"/>
    </row>
    <row r="1045" spans="1:19" x14ac:dyDescent="0.2">
      <c r="A1045" s="70">
        <v>36690</v>
      </c>
      <c r="B1045" s="71">
        <v>25</v>
      </c>
      <c r="C1045" s="71">
        <v>23</v>
      </c>
      <c r="D1045" s="71">
        <v>32</v>
      </c>
      <c r="E1045" s="72">
        <f t="shared" si="39"/>
        <v>27.5</v>
      </c>
      <c r="K1045" s="6">
        <f t="shared" si="38"/>
        <v>9</v>
      </c>
      <c r="N1045" s="7"/>
      <c r="O1045" s="8"/>
      <c r="P1045" s="8"/>
      <c r="Q1045" s="8"/>
      <c r="R1045" s="9"/>
      <c r="S1045" s="8"/>
    </row>
    <row r="1046" spans="1:19" x14ac:dyDescent="0.2">
      <c r="A1046" s="70">
        <v>36691</v>
      </c>
      <c r="B1046" s="71">
        <v>25</v>
      </c>
      <c r="C1046" s="71">
        <v>23</v>
      </c>
      <c r="D1046" s="71">
        <v>33</v>
      </c>
      <c r="E1046" s="72">
        <f t="shared" si="39"/>
        <v>28</v>
      </c>
      <c r="K1046" s="6">
        <f t="shared" si="38"/>
        <v>10</v>
      </c>
      <c r="N1046" s="7"/>
      <c r="O1046" s="8"/>
      <c r="P1046" s="8"/>
      <c r="Q1046" s="8"/>
      <c r="R1046" s="9"/>
      <c r="S1046" s="8"/>
    </row>
    <row r="1047" spans="1:19" x14ac:dyDescent="0.2">
      <c r="A1047" s="70">
        <v>36692</v>
      </c>
      <c r="B1047" s="71">
        <v>0</v>
      </c>
      <c r="C1047" s="71">
        <v>23</v>
      </c>
      <c r="D1047" s="71">
        <v>32</v>
      </c>
      <c r="E1047" s="72">
        <f t="shared" si="39"/>
        <v>27.5</v>
      </c>
      <c r="K1047" s="6">
        <f t="shared" si="38"/>
        <v>9</v>
      </c>
      <c r="N1047" s="7"/>
      <c r="O1047" s="8"/>
      <c r="P1047" s="8"/>
      <c r="Q1047" s="8"/>
      <c r="R1047" s="9"/>
      <c r="S1047" s="8"/>
    </row>
    <row r="1048" spans="1:19" x14ac:dyDescent="0.2">
      <c r="A1048" s="70">
        <v>36693</v>
      </c>
      <c r="B1048" s="71">
        <v>6</v>
      </c>
      <c r="C1048" s="71">
        <v>23</v>
      </c>
      <c r="D1048" s="71">
        <v>32</v>
      </c>
      <c r="E1048" s="72">
        <f t="shared" si="39"/>
        <v>27.5</v>
      </c>
      <c r="K1048" s="6">
        <f t="shared" si="38"/>
        <v>9</v>
      </c>
      <c r="N1048" s="7"/>
      <c r="O1048" s="8"/>
      <c r="P1048" s="8"/>
      <c r="Q1048" s="8"/>
      <c r="R1048" s="9"/>
      <c r="S1048" s="8"/>
    </row>
    <row r="1049" spans="1:19" x14ac:dyDescent="0.2">
      <c r="A1049" s="70">
        <v>36694</v>
      </c>
      <c r="B1049" s="71">
        <v>60</v>
      </c>
      <c r="C1049" s="71">
        <v>22</v>
      </c>
      <c r="D1049" s="71">
        <v>32</v>
      </c>
      <c r="E1049" s="72">
        <f t="shared" si="39"/>
        <v>27</v>
      </c>
      <c r="K1049" s="6">
        <f t="shared" si="38"/>
        <v>10</v>
      </c>
      <c r="N1049" s="7"/>
      <c r="O1049" s="8"/>
      <c r="P1049" s="8"/>
      <c r="Q1049" s="8"/>
      <c r="R1049" s="9"/>
      <c r="S1049" s="8"/>
    </row>
    <row r="1050" spans="1:19" x14ac:dyDescent="0.2">
      <c r="A1050" s="70">
        <v>36695</v>
      </c>
      <c r="B1050" s="71">
        <v>20</v>
      </c>
      <c r="C1050" s="71">
        <v>23</v>
      </c>
      <c r="D1050" s="71">
        <v>31</v>
      </c>
      <c r="E1050" s="72">
        <f t="shared" si="39"/>
        <v>27</v>
      </c>
      <c r="K1050" s="6">
        <f t="shared" si="38"/>
        <v>8</v>
      </c>
      <c r="N1050" s="7"/>
      <c r="O1050" s="8"/>
      <c r="P1050" s="8"/>
      <c r="Q1050" s="8"/>
      <c r="R1050" s="9"/>
      <c r="S1050" s="8"/>
    </row>
    <row r="1051" spans="1:19" x14ac:dyDescent="0.2">
      <c r="A1051" s="70">
        <v>36696</v>
      </c>
      <c r="B1051" s="71">
        <v>1</v>
      </c>
      <c r="C1051" s="71">
        <v>23</v>
      </c>
      <c r="D1051" s="71">
        <v>32</v>
      </c>
      <c r="E1051" s="72">
        <f t="shared" si="39"/>
        <v>27.5</v>
      </c>
      <c r="K1051" s="6">
        <f t="shared" si="38"/>
        <v>9</v>
      </c>
      <c r="N1051" s="7"/>
      <c r="O1051" s="8"/>
      <c r="P1051" s="8"/>
      <c r="Q1051" s="8"/>
      <c r="R1051" s="9"/>
      <c r="S1051" s="8"/>
    </row>
    <row r="1052" spans="1:19" x14ac:dyDescent="0.2">
      <c r="A1052" s="70">
        <v>36697</v>
      </c>
      <c r="B1052" s="71">
        <v>30</v>
      </c>
      <c r="C1052" s="71">
        <v>23</v>
      </c>
      <c r="D1052" s="71">
        <v>32</v>
      </c>
      <c r="E1052" s="72">
        <f t="shared" si="39"/>
        <v>27.5</v>
      </c>
      <c r="K1052" s="6">
        <f t="shared" si="38"/>
        <v>9</v>
      </c>
      <c r="N1052" s="7"/>
      <c r="O1052" s="8"/>
      <c r="P1052" s="8"/>
      <c r="Q1052" s="8"/>
      <c r="R1052" s="9"/>
      <c r="S1052" s="8"/>
    </row>
    <row r="1053" spans="1:19" x14ac:dyDescent="0.2">
      <c r="A1053" s="70">
        <v>36698</v>
      </c>
      <c r="B1053" s="71">
        <v>63</v>
      </c>
      <c r="C1053" s="71">
        <v>22</v>
      </c>
      <c r="D1053" s="71">
        <v>32</v>
      </c>
      <c r="E1053" s="72">
        <f t="shared" si="39"/>
        <v>27</v>
      </c>
      <c r="K1053" s="6">
        <f t="shared" si="38"/>
        <v>10</v>
      </c>
      <c r="N1053" s="7"/>
      <c r="O1053" s="8"/>
      <c r="P1053" s="8"/>
      <c r="Q1053" s="8"/>
      <c r="R1053" s="9"/>
      <c r="S1053" s="8"/>
    </row>
    <row r="1054" spans="1:19" x14ac:dyDescent="0.2">
      <c r="A1054" s="70">
        <v>36699</v>
      </c>
      <c r="B1054" s="71">
        <v>73</v>
      </c>
      <c r="C1054" s="71">
        <v>23</v>
      </c>
      <c r="D1054" s="71">
        <v>32</v>
      </c>
      <c r="E1054" s="72">
        <f t="shared" si="39"/>
        <v>27.5</v>
      </c>
      <c r="K1054" s="6">
        <f t="shared" si="38"/>
        <v>9</v>
      </c>
      <c r="N1054" s="7"/>
      <c r="O1054" s="8"/>
      <c r="P1054" s="8"/>
      <c r="Q1054" s="8"/>
      <c r="R1054" s="9"/>
      <c r="S1054" s="8"/>
    </row>
    <row r="1055" spans="1:19" x14ac:dyDescent="0.2">
      <c r="A1055" s="70">
        <v>36700</v>
      </c>
      <c r="B1055" s="71">
        <v>30</v>
      </c>
      <c r="C1055" s="71">
        <v>22</v>
      </c>
      <c r="D1055" s="71">
        <v>32</v>
      </c>
      <c r="E1055" s="72">
        <f t="shared" si="39"/>
        <v>27</v>
      </c>
      <c r="K1055" s="6">
        <f t="shared" si="38"/>
        <v>10</v>
      </c>
      <c r="N1055" s="7"/>
      <c r="O1055" s="8"/>
      <c r="P1055" s="8"/>
      <c r="Q1055" s="8"/>
      <c r="R1055" s="9"/>
      <c r="S1055" s="8"/>
    </row>
    <row r="1056" spans="1:19" x14ac:dyDescent="0.2">
      <c r="A1056" s="70">
        <v>36701</v>
      </c>
      <c r="B1056" s="71">
        <v>4</v>
      </c>
      <c r="C1056" s="71">
        <v>22</v>
      </c>
      <c r="D1056" s="71">
        <v>32</v>
      </c>
      <c r="E1056" s="72">
        <f t="shared" si="39"/>
        <v>27</v>
      </c>
      <c r="K1056" s="6">
        <f t="shared" si="38"/>
        <v>10</v>
      </c>
      <c r="N1056" s="7"/>
      <c r="O1056" s="8"/>
      <c r="P1056" s="8"/>
      <c r="Q1056" s="8"/>
      <c r="R1056" s="9"/>
      <c r="S1056" s="8"/>
    </row>
    <row r="1057" spans="1:19" x14ac:dyDescent="0.2">
      <c r="A1057" s="70">
        <v>36702</v>
      </c>
      <c r="B1057" s="71">
        <v>0</v>
      </c>
      <c r="C1057" s="71">
        <v>23</v>
      </c>
      <c r="D1057" s="71">
        <v>30</v>
      </c>
      <c r="E1057" s="72">
        <f t="shared" si="39"/>
        <v>26.5</v>
      </c>
      <c r="K1057" s="6">
        <f t="shared" si="38"/>
        <v>7</v>
      </c>
      <c r="N1057" s="7"/>
      <c r="O1057" s="8"/>
      <c r="P1057" s="8"/>
      <c r="Q1057" s="8"/>
      <c r="R1057" s="9"/>
      <c r="S1057" s="8"/>
    </row>
    <row r="1058" spans="1:19" x14ac:dyDescent="0.2">
      <c r="A1058" s="70">
        <v>36703</v>
      </c>
      <c r="B1058" s="71">
        <v>3</v>
      </c>
      <c r="C1058" s="71">
        <v>23</v>
      </c>
      <c r="D1058" s="71">
        <v>30</v>
      </c>
      <c r="E1058" s="72">
        <f t="shared" si="39"/>
        <v>26.5</v>
      </c>
      <c r="K1058" s="6">
        <f t="shared" si="38"/>
        <v>7</v>
      </c>
      <c r="N1058" s="7"/>
      <c r="O1058" s="8"/>
      <c r="P1058" s="8"/>
      <c r="Q1058" s="8"/>
      <c r="R1058" s="9"/>
      <c r="S1058" s="8"/>
    </row>
    <row r="1059" spans="1:19" x14ac:dyDescent="0.2">
      <c r="A1059" s="70">
        <v>36704</v>
      </c>
      <c r="B1059" s="71">
        <v>5</v>
      </c>
      <c r="C1059" s="71">
        <v>23</v>
      </c>
      <c r="D1059" s="71">
        <v>32</v>
      </c>
      <c r="E1059" s="72">
        <f t="shared" si="39"/>
        <v>27.5</v>
      </c>
      <c r="K1059" s="6">
        <f t="shared" si="38"/>
        <v>9</v>
      </c>
      <c r="N1059" s="7"/>
      <c r="O1059" s="8"/>
      <c r="P1059" s="8"/>
      <c r="Q1059" s="8"/>
      <c r="R1059" s="9"/>
      <c r="S1059" s="8"/>
    </row>
    <row r="1060" spans="1:19" x14ac:dyDescent="0.2">
      <c r="A1060" s="70">
        <v>36705</v>
      </c>
      <c r="B1060" s="71">
        <v>0</v>
      </c>
      <c r="C1060" s="71">
        <v>24</v>
      </c>
      <c r="D1060" s="71">
        <v>32</v>
      </c>
      <c r="E1060" s="72">
        <f t="shared" si="39"/>
        <v>28</v>
      </c>
      <c r="K1060" s="6">
        <f t="shared" si="38"/>
        <v>8</v>
      </c>
      <c r="N1060" s="7"/>
      <c r="O1060" s="8"/>
      <c r="P1060" s="8"/>
      <c r="Q1060" s="8"/>
      <c r="R1060" s="9"/>
      <c r="S1060" s="8"/>
    </row>
    <row r="1061" spans="1:19" x14ac:dyDescent="0.2">
      <c r="A1061" s="70">
        <v>36706</v>
      </c>
      <c r="B1061" s="71">
        <v>2</v>
      </c>
      <c r="C1061" s="71">
        <v>24</v>
      </c>
      <c r="D1061" s="71">
        <v>32</v>
      </c>
      <c r="E1061" s="72">
        <f t="shared" si="39"/>
        <v>28</v>
      </c>
      <c r="K1061" s="6">
        <f t="shared" si="38"/>
        <v>8</v>
      </c>
      <c r="N1061" s="7"/>
      <c r="O1061" s="8"/>
      <c r="P1061" s="8"/>
      <c r="Q1061" s="8"/>
      <c r="R1061" s="9"/>
      <c r="S1061" s="8"/>
    </row>
    <row r="1062" spans="1:19" ht="15.75" x14ac:dyDescent="0.25">
      <c r="A1062" s="70">
        <v>36707</v>
      </c>
      <c r="B1062" s="71">
        <v>25</v>
      </c>
      <c r="C1062" s="71">
        <v>23</v>
      </c>
      <c r="D1062" s="71">
        <v>33</v>
      </c>
      <c r="E1062" s="72">
        <f t="shared" si="39"/>
        <v>28</v>
      </c>
      <c r="F1062" s="73">
        <v>36678</v>
      </c>
      <c r="G1062" s="74">
        <f>SUM(B1033:B1062)</f>
        <v>612</v>
      </c>
      <c r="H1062" s="74">
        <f>AVERAGE(C1033:C1062)</f>
        <v>23.133333333333333</v>
      </c>
      <c r="I1062" s="74">
        <f>AVERAGE(D1033:D1062)</f>
        <v>31.833333333333332</v>
      </c>
      <c r="J1062" s="74">
        <f>AVERAGE(H1062:I1062)</f>
        <v>27.483333333333334</v>
      </c>
      <c r="K1062" s="6">
        <f t="shared" si="38"/>
        <v>10</v>
      </c>
      <c r="L1062" s="74">
        <f>AVERAGE(K1033:K1062)</f>
        <v>8.6999999999999993</v>
      </c>
      <c r="N1062" s="7"/>
      <c r="O1062" s="8"/>
      <c r="P1062" s="8"/>
      <c r="Q1062" s="8"/>
      <c r="R1062" s="9"/>
      <c r="S1062" s="8"/>
    </row>
    <row r="1063" spans="1:19" x14ac:dyDescent="0.2">
      <c r="A1063" s="32">
        <v>36708</v>
      </c>
      <c r="B1063" s="33">
        <v>6</v>
      </c>
      <c r="C1063" s="33">
        <v>23</v>
      </c>
      <c r="D1063" s="33">
        <v>31</v>
      </c>
      <c r="E1063" s="34">
        <f t="shared" si="39"/>
        <v>27</v>
      </c>
      <c r="K1063" s="6">
        <f t="shared" ref="K1063:K1126" si="40">D1063-C1063</f>
        <v>8</v>
      </c>
      <c r="N1063" s="7"/>
      <c r="O1063" s="8"/>
      <c r="P1063" s="8"/>
      <c r="Q1063" s="8"/>
      <c r="R1063" s="9"/>
      <c r="S1063" s="8"/>
    </row>
    <row r="1064" spans="1:19" x14ac:dyDescent="0.2">
      <c r="A1064" s="32">
        <v>36709</v>
      </c>
      <c r="B1064" s="33">
        <v>10</v>
      </c>
      <c r="C1064" s="33">
        <v>22</v>
      </c>
      <c r="D1064" s="33">
        <v>33</v>
      </c>
      <c r="E1064" s="34">
        <f t="shared" si="39"/>
        <v>27.5</v>
      </c>
      <c r="K1064" s="6">
        <f t="shared" si="40"/>
        <v>11</v>
      </c>
      <c r="N1064" s="7"/>
      <c r="O1064" s="8"/>
      <c r="P1064" s="8"/>
      <c r="Q1064" s="8"/>
      <c r="R1064" s="9"/>
      <c r="S1064" s="8"/>
    </row>
    <row r="1065" spans="1:19" x14ac:dyDescent="0.2">
      <c r="A1065" s="32">
        <v>36710</v>
      </c>
      <c r="B1065" s="33">
        <v>3</v>
      </c>
      <c r="C1065" s="33">
        <v>23</v>
      </c>
      <c r="D1065" s="33">
        <v>33</v>
      </c>
      <c r="E1065" s="34">
        <f t="shared" si="39"/>
        <v>28</v>
      </c>
      <c r="K1065" s="6">
        <f t="shared" si="40"/>
        <v>10</v>
      </c>
      <c r="N1065" s="7"/>
      <c r="O1065" s="8"/>
      <c r="P1065" s="8"/>
      <c r="Q1065" s="8"/>
      <c r="R1065" s="9"/>
      <c r="S1065" s="8"/>
    </row>
    <row r="1066" spans="1:19" x14ac:dyDescent="0.2">
      <c r="A1066" s="32">
        <v>36711</v>
      </c>
      <c r="B1066" s="33">
        <v>30</v>
      </c>
      <c r="C1066" s="33">
        <v>23</v>
      </c>
      <c r="D1066" s="33">
        <v>33</v>
      </c>
      <c r="E1066" s="34">
        <f t="shared" si="39"/>
        <v>28</v>
      </c>
      <c r="K1066" s="6">
        <f t="shared" si="40"/>
        <v>10</v>
      </c>
      <c r="N1066" s="7"/>
      <c r="O1066" s="8"/>
      <c r="P1066" s="8"/>
      <c r="Q1066" s="8"/>
      <c r="R1066" s="9"/>
      <c r="S1066" s="8"/>
    </row>
    <row r="1067" spans="1:19" x14ac:dyDescent="0.2">
      <c r="A1067" s="32">
        <v>36712</v>
      </c>
      <c r="B1067" s="33">
        <v>15</v>
      </c>
      <c r="C1067" s="33">
        <v>23</v>
      </c>
      <c r="D1067" s="33">
        <v>29</v>
      </c>
      <c r="E1067" s="34">
        <f t="shared" si="39"/>
        <v>26</v>
      </c>
      <c r="K1067" s="6">
        <f t="shared" si="40"/>
        <v>6</v>
      </c>
      <c r="N1067" s="7"/>
      <c r="O1067" s="8"/>
      <c r="P1067" s="8"/>
      <c r="Q1067" s="8"/>
      <c r="R1067" s="9"/>
      <c r="S1067" s="8"/>
    </row>
    <row r="1068" spans="1:19" x14ac:dyDescent="0.2">
      <c r="A1068" s="32">
        <v>36713</v>
      </c>
      <c r="B1068" s="33">
        <v>70</v>
      </c>
      <c r="C1068" s="33">
        <v>23</v>
      </c>
      <c r="D1068" s="33">
        <v>30</v>
      </c>
      <c r="E1068" s="34">
        <f t="shared" si="39"/>
        <v>26.5</v>
      </c>
      <c r="K1068" s="6">
        <f t="shared" si="40"/>
        <v>7</v>
      </c>
      <c r="N1068" s="7"/>
      <c r="O1068" s="8"/>
      <c r="P1068" s="8"/>
      <c r="Q1068" s="8"/>
      <c r="R1068" s="9"/>
      <c r="S1068" s="8"/>
    </row>
    <row r="1069" spans="1:19" x14ac:dyDescent="0.2">
      <c r="A1069" s="32">
        <v>36714</v>
      </c>
      <c r="B1069" s="33">
        <v>57</v>
      </c>
      <c r="C1069" s="33">
        <v>22</v>
      </c>
      <c r="D1069" s="33">
        <v>33</v>
      </c>
      <c r="E1069" s="34">
        <f t="shared" si="39"/>
        <v>27.5</v>
      </c>
      <c r="K1069" s="6">
        <f t="shared" si="40"/>
        <v>11</v>
      </c>
      <c r="N1069" s="7"/>
      <c r="O1069" s="8"/>
      <c r="P1069" s="8"/>
      <c r="Q1069" s="8"/>
      <c r="R1069" s="9"/>
      <c r="S1069" s="8"/>
    </row>
    <row r="1070" spans="1:19" x14ac:dyDescent="0.2">
      <c r="A1070" s="32">
        <v>36715</v>
      </c>
      <c r="B1070" s="33">
        <v>0</v>
      </c>
      <c r="C1070" s="33">
        <v>23</v>
      </c>
      <c r="D1070" s="33">
        <v>33</v>
      </c>
      <c r="E1070" s="34">
        <f t="shared" si="39"/>
        <v>28</v>
      </c>
      <c r="K1070" s="6">
        <f t="shared" si="40"/>
        <v>10</v>
      </c>
      <c r="N1070" s="7"/>
      <c r="O1070" s="8"/>
      <c r="P1070" s="8"/>
      <c r="Q1070" s="8"/>
      <c r="R1070" s="9"/>
      <c r="S1070" s="8"/>
    </row>
    <row r="1071" spans="1:19" x14ac:dyDescent="0.2">
      <c r="A1071" s="32">
        <v>36716</v>
      </c>
      <c r="B1071" s="33">
        <v>0</v>
      </c>
      <c r="C1071" s="33">
        <v>24</v>
      </c>
      <c r="D1071" s="33">
        <v>32</v>
      </c>
      <c r="E1071" s="34">
        <f t="shared" si="39"/>
        <v>28</v>
      </c>
      <c r="K1071" s="6">
        <f t="shared" si="40"/>
        <v>8</v>
      </c>
      <c r="N1071" s="7"/>
      <c r="O1071" s="8"/>
      <c r="P1071" s="8"/>
      <c r="Q1071" s="8"/>
      <c r="R1071" s="9"/>
      <c r="S1071" s="8"/>
    </row>
    <row r="1072" spans="1:19" x14ac:dyDescent="0.2">
      <c r="A1072" s="32">
        <v>36717</v>
      </c>
      <c r="B1072" s="33">
        <v>5</v>
      </c>
      <c r="C1072" s="33">
        <v>23</v>
      </c>
      <c r="D1072" s="33">
        <v>33</v>
      </c>
      <c r="E1072" s="34">
        <f t="shared" si="39"/>
        <v>28</v>
      </c>
      <c r="K1072" s="6">
        <f t="shared" si="40"/>
        <v>10</v>
      </c>
      <c r="N1072" s="7"/>
      <c r="O1072" s="8"/>
      <c r="P1072" s="8"/>
      <c r="Q1072" s="8"/>
      <c r="R1072" s="9"/>
      <c r="S1072" s="8"/>
    </row>
    <row r="1073" spans="1:19" x14ac:dyDescent="0.2">
      <c r="A1073" s="32">
        <v>36718</v>
      </c>
      <c r="B1073" s="33">
        <v>0</v>
      </c>
      <c r="C1073" s="33">
        <v>23</v>
      </c>
      <c r="D1073" s="33">
        <v>32</v>
      </c>
      <c r="E1073" s="34">
        <f t="shared" si="39"/>
        <v>27.5</v>
      </c>
      <c r="K1073" s="6">
        <f t="shared" si="40"/>
        <v>9</v>
      </c>
      <c r="N1073" s="7"/>
      <c r="O1073" s="8"/>
      <c r="P1073" s="8"/>
      <c r="Q1073" s="8"/>
      <c r="R1073" s="9"/>
      <c r="S1073" s="8"/>
    </row>
    <row r="1074" spans="1:19" x14ac:dyDescent="0.2">
      <c r="A1074" s="32">
        <v>36719</v>
      </c>
      <c r="B1074" s="33">
        <v>0</v>
      </c>
      <c r="C1074" s="33">
        <v>24</v>
      </c>
      <c r="D1074" s="33">
        <v>33</v>
      </c>
      <c r="E1074" s="34">
        <f t="shared" si="39"/>
        <v>28.5</v>
      </c>
      <c r="K1074" s="6">
        <f t="shared" si="40"/>
        <v>9</v>
      </c>
      <c r="N1074" s="7"/>
      <c r="O1074" s="8"/>
      <c r="P1074" s="8"/>
      <c r="Q1074" s="8"/>
      <c r="R1074" s="9"/>
      <c r="S1074" s="8"/>
    </row>
    <row r="1075" spans="1:19" x14ac:dyDescent="0.2">
      <c r="A1075" s="32">
        <v>36720</v>
      </c>
      <c r="B1075" s="33">
        <v>5</v>
      </c>
      <c r="C1075" s="33">
        <v>24</v>
      </c>
      <c r="D1075" s="33">
        <v>33</v>
      </c>
      <c r="E1075" s="34">
        <f t="shared" si="39"/>
        <v>28.5</v>
      </c>
      <c r="K1075" s="6">
        <f t="shared" si="40"/>
        <v>9</v>
      </c>
      <c r="N1075" s="7"/>
      <c r="O1075" s="8"/>
      <c r="P1075" s="8"/>
      <c r="Q1075" s="8"/>
      <c r="R1075" s="9"/>
      <c r="S1075" s="8"/>
    </row>
    <row r="1076" spans="1:19" x14ac:dyDescent="0.2">
      <c r="A1076" s="32">
        <v>36721</v>
      </c>
      <c r="B1076" s="33">
        <v>6</v>
      </c>
      <c r="C1076" s="33">
        <v>23</v>
      </c>
      <c r="D1076" s="33">
        <v>32</v>
      </c>
      <c r="E1076" s="34">
        <f t="shared" si="39"/>
        <v>27.5</v>
      </c>
      <c r="K1076" s="6">
        <f t="shared" si="40"/>
        <v>9</v>
      </c>
      <c r="N1076" s="7"/>
      <c r="O1076" s="8"/>
      <c r="P1076" s="8"/>
      <c r="Q1076" s="8"/>
      <c r="R1076" s="9"/>
      <c r="S1076" s="8"/>
    </row>
    <row r="1077" spans="1:19" x14ac:dyDescent="0.2">
      <c r="A1077" s="32">
        <v>36722</v>
      </c>
      <c r="B1077" s="33">
        <v>0</v>
      </c>
      <c r="C1077" s="33">
        <v>24</v>
      </c>
      <c r="D1077" s="33">
        <v>29</v>
      </c>
      <c r="E1077" s="34">
        <f t="shared" si="39"/>
        <v>26.5</v>
      </c>
      <c r="K1077" s="6">
        <f t="shared" si="40"/>
        <v>5</v>
      </c>
      <c r="N1077" s="7"/>
      <c r="O1077" s="8"/>
      <c r="P1077" s="8"/>
      <c r="Q1077" s="8"/>
      <c r="R1077" s="9"/>
      <c r="S1077" s="8"/>
    </row>
    <row r="1078" spans="1:19" x14ac:dyDescent="0.2">
      <c r="A1078" s="32">
        <v>36723</v>
      </c>
      <c r="B1078" s="33">
        <v>16</v>
      </c>
      <c r="C1078" s="33">
        <v>24</v>
      </c>
      <c r="D1078" s="33">
        <v>30</v>
      </c>
      <c r="E1078" s="34">
        <f t="shared" si="39"/>
        <v>27</v>
      </c>
      <c r="K1078" s="6">
        <f t="shared" si="40"/>
        <v>6</v>
      </c>
      <c r="N1078" s="7"/>
      <c r="O1078" s="8"/>
      <c r="P1078" s="8"/>
      <c r="Q1078" s="8"/>
      <c r="R1078" s="9"/>
      <c r="S1078" s="8"/>
    </row>
    <row r="1079" spans="1:19" x14ac:dyDescent="0.2">
      <c r="A1079" s="32">
        <v>36724</v>
      </c>
      <c r="B1079" s="33">
        <v>18</v>
      </c>
      <c r="C1079" s="33">
        <v>23</v>
      </c>
      <c r="D1079" s="33">
        <v>31</v>
      </c>
      <c r="E1079" s="34">
        <f t="shared" si="39"/>
        <v>27</v>
      </c>
      <c r="K1079" s="6">
        <f t="shared" si="40"/>
        <v>8</v>
      </c>
      <c r="N1079" s="7"/>
      <c r="O1079" s="8"/>
      <c r="P1079" s="8"/>
      <c r="Q1079" s="8"/>
      <c r="R1079" s="9"/>
      <c r="S1079" s="8"/>
    </row>
    <row r="1080" spans="1:19" x14ac:dyDescent="0.2">
      <c r="A1080" s="32">
        <v>36725</v>
      </c>
      <c r="B1080" s="33">
        <v>50</v>
      </c>
      <c r="C1080" s="33">
        <v>23</v>
      </c>
      <c r="D1080" s="33">
        <v>32</v>
      </c>
      <c r="E1080" s="34">
        <f t="shared" si="39"/>
        <v>27.5</v>
      </c>
      <c r="K1080" s="6">
        <f t="shared" si="40"/>
        <v>9</v>
      </c>
      <c r="N1080" s="7"/>
      <c r="O1080" s="8"/>
      <c r="P1080" s="8"/>
      <c r="Q1080" s="8"/>
      <c r="R1080" s="9"/>
      <c r="S1080" s="8"/>
    </row>
    <row r="1081" spans="1:19" x14ac:dyDescent="0.2">
      <c r="A1081" s="32">
        <v>36726</v>
      </c>
      <c r="B1081" s="33">
        <v>5</v>
      </c>
      <c r="C1081" s="33">
        <v>24</v>
      </c>
      <c r="D1081" s="33">
        <v>30</v>
      </c>
      <c r="E1081" s="34">
        <f t="shared" si="39"/>
        <v>27</v>
      </c>
      <c r="K1081" s="6">
        <f t="shared" si="40"/>
        <v>6</v>
      </c>
      <c r="N1081" s="7"/>
      <c r="O1081" s="8"/>
      <c r="P1081" s="8"/>
      <c r="Q1081" s="8"/>
      <c r="R1081" s="9"/>
      <c r="S1081" s="8"/>
    </row>
    <row r="1082" spans="1:19" x14ac:dyDescent="0.2">
      <c r="A1082" s="32">
        <v>36727</v>
      </c>
      <c r="B1082" s="33">
        <v>12</v>
      </c>
      <c r="C1082" s="33">
        <v>24</v>
      </c>
      <c r="D1082" s="33">
        <v>29</v>
      </c>
      <c r="E1082" s="34">
        <f t="shared" si="39"/>
        <v>26.5</v>
      </c>
      <c r="K1082" s="6">
        <f t="shared" si="40"/>
        <v>5</v>
      </c>
      <c r="N1082" s="7"/>
      <c r="O1082" s="8"/>
      <c r="P1082" s="8"/>
      <c r="Q1082" s="8"/>
      <c r="R1082" s="9"/>
      <c r="S1082" s="8"/>
    </row>
    <row r="1083" spans="1:19" x14ac:dyDescent="0.2">
      <c r="A1083" s="32">
        <v>36728</v>
      </c>
      <c r="B1083" s="33">
        <v>29</v>
      </c>
      <c r="C1083" s="33">
        <v>23</v>
      </c>
      <c r="D1083" s="33">
        <v>31.5</v>
      </c>
      <c r="E1083" s="34">
        <f t="shared" si="39"/>
        <v>27.25</v>
      </c>
      <c r="K1083" s="6">
        <f t="shared" si="40"/>
        <v>8.5</v>
      </c>
      <c r="N1083" s="7"/>
      <c r="O1083" s="8"/>
      <c r="P1083" s="8"/>
      <c r="Q1083" s="8"/>
      <c r="R1083" s="9"/>
      <c r="S1083" s="8"/>
    </row>
    <row r="1084" spans="1:19" x14ac:dyDescent="0.2">
      <c r="A1084" s="32">
        <v>36729</v>
      </c>
      <c r="B1084" s="33">
        <v>0</v>
      </c>
      <c r="C1084" s="33">
        <v>22.5</v>
      </c>
      <c r="D1084" s="33">
        <v>32.5</v>
      </c>
      <c r="E1084" s="34">
        <f t="shared" si="39"/>
        <v>27.5</v>
      </c>
      <c r="K1084" s="6">
        <f t="shared" si="40"/>
        <v>10</v>
      </c>
      <c r="N1084" s="7"/>
      <c r="O1084" s="8"/>
      <c r="P1084" s="8"/>
      <c r="Q1084" s="8"/>
      <c r="R1084" s="9"/>
      <c r="S1084" s="8"/>
    </row>
    <row r="1085" spans="1:19" x14ac:dyDescent="0.2">
      <c r="A1085" s="32">
        <v>36730</v>
      </c>
      <c r="B1085" s="33">
        <v>5</v>
      </c>
      <c r="C1085" s="33">
        <v>25</v>
      </c>
      <c r="D1085" s="33">
        <v>32.5</v>
      </c>
      <c r="E1085" s="34">
        <f t="shared" si="39"/>
        <v>28.75</v>
      </c>
      <c r="K1085" s="6">
        <f t="shared" si="40"/>
        <v>7.5</v>
      </c>
      <c r="N1085" s="7"/>
      <c r="O1085" s="8"/>
      <c r="P1085" s="8"/>
      <c r="Q1085" s="8"/>
      <c r="R1085" s="9"/>
      <c r="S1085" s="8"/>
    </row>
    <row r="1086" spans="1:19" x14ac:dyDescent="0.2">
      <c r="A1086" s="32">
        <v>36731</v>
      </c>
      <c r="B1086" s="33">
        <v>4</v>
      </c>
      <c r="C1086" s="33">
        <v>24</v>
      </c>
      <c r="D1086" s="33">
        <v>29</v>
      </c>
      <c r="E1086" s="34">
        <f t="shared" si="39"/>
        <v>26.5</v>
      </c>
      <c r="K1086" s="6">
        <f t="shared" si="40"/>
        <v>5</v>
      </c>
      <c r="N1086" s="7"/>
      <c r="O1086" s="8"/>
      <c r="P1086" s="8"/>
      <c r="Q1086" s="8"/>
      <c r="R1086" s="9"/>
      <c r="S1086" s="8"/>
    </row>
    <row r="1087" spans="1:19" x14ac:dyDescent="0.2">
      <c r="A1087" s="32">
        <v>36732</v>
      </c>
      <c r="B1087" s="33">
        <v>20</v>
      </c>
      <c r="C1087" s="33">
        <v>22</v>
      </c>
      <c r="D1087" s="33">
        <v>30</v>
      </c>
      <c r="E1087" s="34">
        <f t="shared" si="39"/>
        <v>26</v>
      </c>
      <c r="K1087" s="6">
        <f t="shared" si="40"/>
        <v>8</v>
      </c>
      <c r="N1087" s="7"/>
      <c r="O1087" s="8"/>
      <c r="P1087" s="8"/>
      <c r="Q1087" s="8"/>
      <c r="R1087" s="9"/>
      <c r="S1087" s="8"/>
    </row>
    <row r="1088" spans="1:19" x14ac:dyDescent="0.2">
      <c r="A1088" s="32">
        <v>36733</v>
      </c>
      <c r="B1088" s="33">
        <v>0</v>
      </c>
      <c r="C1088" s="33">
        <v>23</v>
      </c>
      <c r="D1088" s="33">
        <v>31</v>
      </c>
      <c r="E1088" s="34">
        <f t="shared" si="39"/>
        <v>27</v>
      </c>
      <c r="K1088" s="6">
        <f t="shared" si="40"/>
        <v>8</v>
      </c>
      <c r="N1088" s="7"/>
      <c r="O1088" s="8"/>
      <c r="P1088" s="8"/>
      <c r="Q1088" s="8"/>
      <c r="R1088" s="9"/>
      <c r="S1088" s="8"/>
    </row>
    <row r="1089" spans="1:19" x14ac:dyDescent="0.2">
      <c r="A1089" s="32">
        <v>36734</v>
      </c>
      <c r="B1089" s="33">
        <v>65</v>
      </c>
      <c r="C1089" s="33">
        <v>23</v>
      </c>
      <c r="D1089" s="33">
        <v>31</v>
      </c>
      <c r="E1089" s="34">
        <f t="shared" si="39"/>
        <v>27</v>
      </c>
      <c r="K1089" s="6">
        <f t="shared" si="40"/>
        <v>8</v>
      </c>
      <c r="N1089" s="7"/>
      <c r="O1089" s="8"/>
      <c r="P1089" s="8"/>
      <c r="Q1089" s="8"/>
      <c r="R1089" s="9"/>
      <c r="S1089" s="8"/>
    </row>
    <row r="1090" spans="1:19" x14ac:dyDescent="0.2">
      <c r="A1090" s="32">
        <v>36735</v>
      </c>
      <c r="B1090" s="33">
        <v>35</v>
      </c>
      <c r="C1090" s="33">
        <v>24</v>
      </c>
      <c r="D1090" s="33">
        <v>33</v>
      </c>
      <c r="E1090" s="34">
        <f t="shared" si="39"/>
        <v>28.5</v>
      </c>
      <c r="K1090" s="6">
        <f t="shared" si="40"/>
        <v>9</v>
      </c>
      <c r="N1090" s="7"/>
      <c r="O1090" s="8"/>
      <c r="P1090" s="8"/>
      <c r="Q1090" s="8"/>
      <c r="R1090" s="9"/>
      <c r="S1090" s="8"/>
    </row>
    <row r="1091" spans="1:19" x14ac:dyDescent="0.2">
      <c r="A1091" s="32">
        <v>36736</v>
      </c>
      <c r="B1091" s="33">
        <v>7</v>
      </c>
      <c r="C1091" s="33">
        <v>24</v>
      </c>
      <c r="D1091" s="33">
        <v>29</v>
      </c>
      <c r="E1091" s="34">
        <f t="shared" si="39"/>
        <v>26.5</v>
      </c>
      <c r="K1091" s="6">
        <f t="shared" si="40"/>
        <v>5</v>
      </c>
      <c r="N1091" s="7"/>
      <c r="O1091" s="8"/>
      <c r="P1091" s="8"/>
      <c r="Q1091" s="8"/>
      <c r="R1091" s="9"/>
      <c r="S1091" s="8"/>
    </row>
    <row r="1092" spans="1:19" x14ac:dyDescent="0.2">
      <c r="A1092" s="32">
        <v>36737</v>
      </c>
      <c r="B1092" s="33">
        <v>0</v>
      </c>
      <c r="C1092" s="33">
        <v>22</v>
      </c>
      <c r="D1092" s="33">
        <v>31</v>
      </c>
      <c r="E1092" s="34">
        <f t="shared" si="39"/>
        <v>26.5</v>
      </c>
      <c r="K1092" s="6">
        <f t="shared" si="40"/>
        <v>9</v>
      </c>
      <c r="N1092" s="7"/>
      <c r="O1092" s="8"/>
      <c r="P1092" s="8"/>
      <c r="Q1092" s="8"/>
      <c r="R1092" s="9"/>
      <c r="S1092" s="8"/>
    </row>
    <row r="1093" spans="1:19" ht="15.75" x14ac:dyDescent="0.25">
      <c r="A1093" s="32">
        <v>36738</v>
      </c>
      <c r="B1093" s="33">
        <v>0</v>
      </c>
      <c r="C1093" s="33">
        <v>23</v>
      </c>
      <c r="D1093" s="33">
        <v>30</v>
      </c>
      <c r="E1093" s="34">
        <f t="shared" si="39"/>
        <v>26.5</v>
      </c>
      <c r="F1093" s="35">
        <v>36708</v>
      </c>
      <c r="G1093" s="36">
        <f>SUM(B1063:B1093)</f>
        <v>473</v>
      </c>
      <c r="H1093" s="36">
        <f>AVERAGE(C1063:C1093)</f>
        <v>23.241935483870968</v>
      </c>
      <c r="I1093" s="36">
        <f>AVERAGE(D1063:D1093)</f>
        <v>31.338709677419356</v>
      </c>
      <c r="J1093" s="36">
        <f>AVERAGE(H1093:I1093)</f>
        <v>27.29032258064516</v>
      </c>
      <c r="K1093" s="6">
        <f t="shared" si="40"/>
        <v>7</v>
      </c>
      <c r="L1093" s="36">
        <f>AVERAGE(K1063:K1093)</f>
        <v>8.0967741935483879</v>
      </c>
      <c r="N1093" s="7"/>
      <c r="O1093" s="8"/>
      <c r="P1093" s="8"/>
      <c r="Q1093" s="8"/>
      <c r="R1093" s="9"/>
      <c r="S1093" s="8"/>
    </row>
    <row r="1094" spans="1:19" x14ac:dyDescent="0.2">
      <c r="A1094" s="70">
        <v>36739</v>
      </c>
      <c r="B1094" s="71">
        <v>11</v>
      </c>
      <c r="C1094" s="71">
        <v>23</v>
      </c>
      <c r="D1094" s="71">
        <v>30</v>
      </c>
      <c r="E1094" s="72">
        <f t="shared" si="39"/>
        <v>26.5</v>
      </c>
      <c r="K1094" s="6">
        <f t="shared" si="40"/>
        <v>7</v>
      </c>
      <c r="N1094" s="7"/>
      <c r="O1094" s="8"/>
      <c r="P1094" s="8"/>
      <c r="Q1094" s="8"/>
      <c r="R1094" s="9"/>
      <c r="S1094" s="8"/>
    </row>
    <row r="1095" spans="1:19" x14ac:dyDescent="0.2">
      <c r="A1095" s="70">
        <v>36740</v>
      </c>
      <c r="B1095" s="71">
        <v>62</v>
      </c>
      <c r="C1095" s="71">
        <v>23</v>
      </c>
      <c r="D1095" s="71">
        <v>30</v>
      </c>
      <c r="E1095" s="72">
        <f t="shared" si="39"/>
        <v>26.5</v>
      </c>
      <c r="K1095" s="6">
        <f t="shared" si="40"/>
        <v>7</v>
      </c>
      <c r="N1095" s="7"/>
      <c r="O1095" s="8"/>
      <c r="P1095" s="8"/>
      <c r="Q1095" s="8"/>
      <c r="R1095" s="9"/>
      <c r="S1095" s="8"/>
    </row>
    <row r="1096" spans="1:19" x14ac:dyDescent="0.2">
      <c r="A1096" s="70">
        <v>36741</v>
      </c>
      <c r="B1096" s="71">
        <v>24</v>
      </c>
      <c r="C1096" s="71">
        <v>22.5</v>
      </c>
      <c r="D1096" s="71">
        <v>30.5</v>
      </c>
      <c r="E1096" s="72">
        <f t="shared" ref="E1096:E1159" si="41">AVERAGE(C1096:D1096)</f>
        <v>26.5</v>
      </c>
      <c r="K1096" s="6">
        <f t="shared" si="40"/>
        <v>8</v>
      </c>
      <c r="N1096" s="7"/>
      <c r="O1096" s="8"/>
      <c r="P1096" s="8"/>
      <c r="Q1096" s="8"/>
      <c r="R1096" s="9"/>
      <c r="S1096" s="8"/>
    </row>
    <row r="1097" spans="1:19" x14ac:dyDescent="0.2">
      <c r="A1097" s="70">
        <v>36742</v>
      </c>
      <c r="B1097" s="71">
        <v>9</v>
      </c>
      <c r="C1097" s="71">
        <v>22</v>
      </c>
      <c r="D1097" s="71">
        <v>31.5</v>
      </c>
      <c r="E1097" s="72">
        <f t="shared" si="41"/>
        <v>26.75</v>
      </c>
      <c r="K1097" s="6">
        <f t="shared" si="40"/>
        <v>9.5</v>
      </c>
      <c r="N1097" s="7"/>
      <c r="O1097" s="8"/>
      <c r="P1097" s="8"/>
      <c r="Q1097" s="8"/>
      <c r="R1097" s="9"/>
      <c r="S1097" s="8"/>
    </row>
    <row r="1098" spans="1:19" x14ac:dyDescent="0.2">
      <c r="A1098" s="70">
        <v>36743</v>
      </c>
      <c r="B1098" s="71">
        <v>2</v>
      </c>
      <c r="C1098" s="71">
        <v>23</v>
      </c>
      <c r="D1098" s="71">
        <v>30</v>
      </c>
      <c r="E1098" s="72">
        <f t="shared" si="41"/>
        <v>26.5</v>
      </c>
      <c r="K1098" s="6">
        <f t="shared" si="40"/>
        <v>7</v>
      </c>
      <c r="N1098" s="7"/>
      <c r="O1098" s="8"/>
      <c r="P1098" s="8"/>
      <c r="Q1098" s="8"/>
      <c r="R1098" s="9"/>
      <c r="S1098" s="8"/>
    </row>
    <row r="1099" spans="1:19" x14ac:dyDescent="0.2">
      <c r="A1099" s="70">
        <v>36744</v>
      </c>
      <c r="B1099" s="71">
        <v>25</v>
      </c>
      <c r="C1099" s="71">
        <v>24</v>
      </c>
      <c r="D1099" s="71">
        <v>33</v>
      </c>
      <c r="E1099" s="72">
        <f t="shared" si="41"/>
        <v>28.5</v>
      </c>
      <c r="K1099" s="6">
        <f t="shared" si="40"/>
        <v>9</v>
      </c>
      <c r="N1099" s="7"/>
      <c r="O1099" s="8"/>
      <c r="P1099" s="8"/>
      <c r="Q1099" s="8"/>
      <c r="R1099" s="9"/>
      <c r="S1099" s="8"/>
    </row>
    <row r="1100" spans="1:19" x14ac:dyDescent="0.2">
      <c r="A1100" s="70">
        <v>36745</v>
      </c>
      <c r="B1100" s="71">
        <v>54</v>
      </c>
      <c r="C1100" s="71">
        <v>23</v>
      </c>
      <c r="D1100" s="71">
        <v>33</v>
      </c>
      <c r="E1100" s="72">
        <f t="shared" si="41"/>
        <v>28</v>
      </c>
      <c r="K1100" s="6">
        <f t="shared" si="40"/>
        <v>10</v>
      </c>
      <c r="N1100" s="7"/>
      <c r="O1100" s="8"/>
      <c r="P1100" s="8"/>
      <c r="Q1100" s="8"/>
      <c r="R1100" s="9"/>
      <c r="S1100" s="8"/>
    </row>
    <row r="1101" spans="1:19" x14ac:dyDescent="0.2">
      <c r="A1101" s="70">
        <v>36746</v>
      </c>
      <c r="B1101" s="71">
        <v>70</v>
      </c>
      <c r="C1101" s="71">
        <v>25</v>
      </c>
      <c r="D1101" s="71">
        <v>32</v>
      </c>
      <c r="E1101" s="72">
        <f t="shared" si="41"/>
        <v>28.5</v>
      </c>
      <c r="K1101" s="6">
        <f t="shared" si="40"/>
        <v>7</v>
      </c>
      <c r="N1101" s="7"/>
      <c r="O1101" s="8"/>
      <c r="P1101" s="8"/>
      <c r="Q1101" s="8"/>
      <c r="R1101" s="9"/>
      <c r="S1101" s="8"/>
    </row>
    <row r="1102" spans="1:19" x14ac:dyDescent="0.2">
      <c r="A1102" s="70">
        <v>36747</v>
      </c>
      <c r="B1102" s="71">
        <v>2</v>
      </c>
      <c r="C1102" s="71">
        <v>24</v>
      </c>
      <c r="D1102" s="71">
        <v>32</v>
      </c>
      <c r="E1102" s="72">
        <f t="shared" si="41"/>
        <v>28</v>
      </c>
      <c r="K1102" s="6">
        <f t="shared" si="40"/>
        <v>8</v>
      </c>
      <c r="N1102" s="7"/>
      <c r="O1102" s="8"/>
      <c r="P1102" s="8"/>
      <c r="Q1102" s="8"/>
      <c r="R1102" s="9"/>
      <c r="S1102" s="8"/>
    </row>
    <row r="1103" spans="1:19" x14ac:dyDescent="0.2">
      <c r="A1103" s="70">
        <v>36748</v>
      </c>
      <c r="B1103" s="71">
        <v>1</v>
      </c>
      <c r="C1103" s="71">
        <v>24</v>
      </c>
      <c r="D1103" s="71">
        <v>31</v>
      </c>
      <c r="E1103" s="72">
        <f t="shared" si="41"/>
        <v>27.5</v>
      </c>
      <c r="K1103" s="6">
        <f t="shared" si="40"/>
        <v>7</v>
      </c>
      <c r="N1103" s="7"/>
      <c r="O1103" s="8"/>
      <c r="P1103" s="8"/>
      <c r="Q1103" s="8"/>
      <c r="R1103" s="9"/>
      <c r="S1103" s="8"/>
    </row>
    <row r="1104" spans="1:19" x14ac:dyDescent="0.2">
      <c r="A1104" s="70">
        <v>36749</v>
      </c>
      <c r="B1104" s="71">
        <v>19</v>
      </c>
      <c r="C1104" s="71">
        <v>23</v>
      </c>
      <c r="D1104" s="71">
        <v>33</v>
      </c>
      <c r="E1104" s="72">
        <f t="shared" si="41"/>
        <v>28</v>
      </c>
      <c r="K1104" s="6">
        <f t="shared" si="40"/>
        <v>10</v>
      </c>
      <c r="N1104" s="7"/>
      <c r="O1104" s="8"/>
      <c r="P1104" s="8"/>
      <c r="Q1104" s="8"/>
      <c r="R1104" s="9"/>
      <c r="S1104" s="8"/>
    </row>
    <row r="1105" spans="1:19" x14ac:dyDescent="0.2">
      <c r="A1105" s="70">
        <v>36750</v>
      </c>
      <c r="B1105" s="71">
        <v>4</v>
      </c>
      <c r="C1105" s="71">
        <v>22</v>
      </c>
      <c r="D1105" s="71">
        <v>33</v>
      </c>
      <c r="E1105" s="72">
        <f t="shared" si="41"/>
        <v>27.5</v>
      </c>
      <c r="K1105" s="6">
        <f t="shared" si="40"/>
        <v>11</v>
      </c>
      <c r="N1105" s="7"/>
      <c r="O1105" s="8"/>
      <c r="P1105" s="8"/>
      <c r="Q1105" s="8"/>
      <c r="R1105" s="9"/>
      <c r="S1105" s="8"/>
    </row>
    <row r="1106" spans="1:19" x14ac:dyDescent="0.2">
      <c r="A1106" s="70">
        <v>36751</v>
      </c>
      <c r="B1106" s="71">
        <v>60</v>
      </c>
      <c r="C1106" s="71">
        <v>23</v>
      </c>
      <c r="D1106" s="71">
        <v>31</v>
      </c>
      <c r="E1106" s="72">
        <f t="shared" si="41"/>
        <v>27</v>
      </c>
      <c r="K1106" s="6">
        <f t="shared" si="40"/>
        <v>8</v>
      </c>
      <c r="N1106" s="7"/>
      <c r="O1106" s="8"/>
      <c r="P1106" s="8"/>
      <c r="Q1106" s="8"/>
      <c r="R1106" s="9"/>
      <c r="S1106" s="8"/>
    </row>
    <row r="1107" spans="1:19" x14ac:dyDescent="0.2">
      <c r="A1107" s="70">
        <v>36752</v>
      </c>
      <c r="B1107" s="71">
        <v>0</v>
      </c>
      <c r="C1107" s="71">
        <v>23</v>
      </c>
      <c r="D1107" s="71">
        <v>33</v>
      </c>
      <c r="E1107" s="72">
        <f t="shared" si="41"/>
        <v>28</v>
      </c>
      <c r="K1107" s="6">
        <f t="shared" si="40"/>
        <v>10</v>
      </c>
      <c r="N1107" s="7"/>
      <c r="O1107" s="8"/>
      <c r="P1107" s="8"/>
      <c r="Q1107" s="8"/>
      <c r="R1107" s="9"/>
      <c r="S1107" s="8"/>
    </row>
    <row r="1108" spans="1:19" x14ac:dyDescent="0.2">
      <c r="A1108" s="70">
        <v>36753</v>
      </c>
      <c r="B1108" s="71">
        <v>2</v>
      </c>
      <c r="C1108" s="71">
        <v>24</v>
      </c>
      <c r="D1108" s="71">
        <v>32</v>
      </c>
      <c r="E1108" s="72">
        <f t="shared" si="41"/>
        <v>28</v>
      </c>
      <c r="K1108" s="6">
        <f t="shared" si="40"/>
        <v>8</v>
      </c>
      <c r="N1108" s="7"/>
      <c r="O1108" s="8"/>
      <c r="P1108" s="8"/>
      <c r="Q1108" s="8"/>
      <c r="R1108" s="9"/>
      <c r="S1108" s="8"/>
    </row>
    <row r="1109" spans="1:19" x14ac:dyDescent="0.2">
      <c r="A1109" s="70">
        <v>36754</v>
      </c>
      <c r="B1109" s="71">
        <v>11</v>
      </c>
      <c r="C1109" s="71">
        <v>24</v>
      </c>
      <c r="D1109" s="71">
        <v>32</v>
      </c>
      <c r="E1109" s="72">
        <f t="shared" si="41"/>
        <v>28</v>
      </c>
      <c r="K1109" s="6">
        <f t="shared" si="40"/>
        <v>8</v>
      </c>
      <c r="N1109" s="7"/>
      <c r="O1109" s="8"/>
      <c r="P1109" s="8"/>
      <c r="Q1109" s="8"/>
      <c r="R1109" s="9"/>
      <c r="S1109" s="8"/>
    </row>
    <row r="1110" spans="1:19" x14ac:dyDescent="0.2">
      <c r="A1110" s="70">
        <v>36755</v>
      </c>
      <c r="B1110" s="71">
        <v>5</v>
      </c>
      <c r="C1110" s="71">
        <v>26</v>
      </c>
      <c r="D1110" s="71">
        <v>32</v>
      </c>
      <c r="E1110" s="72">
        <f t="shared" si="41"/>
        <v>29</v>
      </c>
      <c r="K1110" s="6">
        <f t="shared" si="40"/>
        <v>6</v>
      </c>
      <c r="N1110" s="7"/>
      <c r="O1110" s="8"/>
      <c r="P1110" s="8"/>
      <c r="Q1110" s="8"/>
      <c r="R1110" s="9"/>
      <c r="S1110" s="8"/>
    </row>
    <row r="1111" spans="1:19" x14ac:dyDescent="0.2">
      <c r="A1111" s="70">
        <v>36756</v>
      </c>
      <c r="B1111" s="71">
        <v>19</v>
      </c>
      <c r="C1111" s="71">
        <v>24</v>
      </c>
      <c r="D1111" s="71">
        <v>33</v>
      </c>
      <c r="E1111" s="72">
        <f t="shared" si="41"/>
        <v>28.5</v>
      </c>
      <c r="K1111" s="6">
        <f t="shared" si="40"/>
        <v>9</v>
      </c>
      <c r="N1111" s="7"/>
      <c r="O1111" s="8"/>
      <c r="P1111" s="8"/>
      <c r="Q1111" s="8"/>
      <c r="R1111" s="9"/>
      <c r="S1111" s="8"/>
    </row>
    <row r="1112" spans="1:19" x14ac:dyDescent="0.2">
      <c r="A1112" s="70">
        <v>36757</v>
      </c>
      <c r="B1112" s="71">
        <v>5</v>
      </c>
      <c r="C1112" s="71">
        <v>26</v>
      </c>
      <c r="D1112" s="71">
        <v>32</v>
      </c>
      <c r="E1112" s="72">
        <f t="shared" si="41"/>
        <v>29</v>
      </c>
      <c r="K1112" s="6">
        <f t="shared" si="40"/>
        <v>6</v>
      </c>
      <c r="N1112" s="7"/>
      <c r="O1112" s="8"/>
      <c r="P1112" s="8"/>
      <c r="Q1112" s="8"/>
      <c r="R1112" s="9"/>
      <c r="S1112" s="8"/>
    </row>
    <row r="1113" spans="1:19" x14ac:dyDescent="0.2">
      <c r="A1113" s="70">
        <v>36758</v>
      </c>
      <c r="B1113" s="71">
        <v>13</v>
      </c>
      <c r="C1113" s="71">
        <v>26</v>
      </c>
      <c r="D1113" s="71">
        <v>33</v>
      </c>
      <c r="E1113" s="72">
        <f t="shared" si="41"/>
        <v>29.5</v>
      </c>
      <c r="K1113" s="6">
        <f t="shared" si="40"/>
        <v>7</v>
      </c>
      <c r="N1113" s="7"/>
      <c r="O1113" s="8"/>
      <c r="P1113" s="8"/>
      <c r="Q1113" s="8"/>
      <c r="R1113" s="9"/>
      <c r="S1113" s="8"/>
    </row>
    <row r="1114" spans="1:19" x14ac:dyDescent="0.2">
      <c r="A1114" s="70">
        <v>36759</v>
      </c>
      <c r="B1114" s="71">
        <v>0</v>
      </c>
      <c r="C1114" s="71">
        <v>25</v>
      </c>
      <c r="D1114" s="71">
        <v>32.5</v>
      </c>
      <c r="E1114" s="72">
        <f t="shared" si="41"/>
        <v>28.75</v>
      </c>
      <c r="K1114" s="6">
        <f t="shared" si="40"/>
        <v>7.5</v>
      </c>
      <c r="N1114" s="7"/>
      <c r="O1114" s="8"/>
      <c r="P1114" s="8"/>
      <c r="Q1114" s="8"/>
      <c r="R1114" s="9"/>
      <c r="S1114" s="8"/>
    </row>
    <row r="1115" spans="1:19" x14ac:dyDescent="0.2">
      <c r="A1115" s="70">
        <v>36760</v>
      </c>
      <c r="B1115" s="71">
        <v>24</v>
      </c>
      <c r="C1115" s="71">
        <v>25</v>
      </c>
      <c r="D1115" s="71">
        <v>32</v>
      </c>
      <c r="E1115" s="72">
        <f t="shared" si="41"/>
        <v>28.5</v>
      </c>
      <c r="K1115" s="6">
        <f t="shared" si="40"/>
        <v>7</v>
      </c>
      <c r="N1115" s="7"/>
      <c r="O1115" s="8"/>
      <c r="P1115" s="8"/>
      <c r="Q1115" s="8"/>
      <c r="R1115" s="9"/>
      <c r="S1115" s="8"/>
    </row>
    <row r="1116" spans="1:19" x14ac:dyDescent="0.2">
      <c r="A1116" s="70">
        <v>36761</v>
      </c>
      <c r="B1116" s="71">
        <v>10</v>
      </c>
      <c r="C1116" s="71">
        <v>25</v>
      </c>
      <c r="D1116" s="71">
        <v>33</v>
      </c>
      <c r="E1116" s="72">
        <f t="shared" si="41"/>
        <v>29</v>
      </c>
      <c r="K1116" s="6">
        <f t="shared" si="40"/>
        <v>8</v>
      </c>
      <c r="N1116" s="7"/>
      <c r="O1116" s="8"/>
      <c r="P1116" s="8"/>
      <c r="Q1116" s="8"/>
      <c r="R1116" s="9"/>
      <c r="S1116" s="8"/>
    </row>
    <row r="1117" spans="1:19" x14ac:dyDescent="0.2">
      <c r="A1117" s="70">
        <v>36762</v>
      </c>
      <c r="B1117" s="71">
        <v>76</v>
      </c>
      <c r="C1117" s="71">
        <v>25</v>
      </c>
      <c r="D1117" s="71">
        <v>32</v>
      </c>
      <c r="E1117" s="72">
        <f t="shared" si="41"/>
        <v>28.5</v>
      </c>
      <c r="K1117" s="6">
        <f t="shared" si="40"/>
        <v>7</v>
      </c>
      <c r="N1117" s="7"/>
      <c r="O1117" s="8"/>
      <c r="P1117" s="8"/>
      <c r="Q1117" s="8"/>
      <c r="R1117" s="9"/>
      <c r="S1117" s="8"/>
    </row>
    <row r="1118" spans="1:19" x14ac:dyDescent="0.2">
      <c r="A1118" s="70">
        <v>36763</v>
      </c>
      <c r="B1118" s="71">
        <v>0</v>
      </c>
      <c r="C1118" s="71">
        <v>25</v>
      </c>
      <c r="D1118" s="71">
        <v>31.5</v>
      </c>
      <c r="E1118" s="72">
        <f t="shared" si="41"/>
        <v>28.25</v>
      </c>
      <c r="K1118" s="6">
        <f t="shared" si="40"/>
        <v>6.5</v>
      </c>
      <c r="N1118" s="7"/>
      <c r="O1118" s="8"/>
      <c r="P1118" s="8"/>
      <c r="Q1118" s="8"/>
      <c r="R1118" s="9"/>
      <c r="S1118" s="8"/>
    </row>
    <row r="1119" spans="1:19" x14ac:dyDescent="0.2">
      <c r="A1119" s="70">
        <v>36764</v>
      </c>
      <c r="B1119" s="71">
        <v>16</v>
      </c>
      <c r="C1119" s="71">
        <v>25</v>
      </c>
      <c r="D1119" s="71">
        <v>31</v>
      </c>
      <c r="E1119" s="72">
        <f t="shared" si="41"/>
        <v>28</v>
      </c>
      <c r="K1119" s="6">
        <f t="shared" si="40"/>
        <v>6</v>
      </c>
      <c r="N1119" s="7"/>
      <c r="O1119" s="8"/>
      <c r="P1119" s="8"/>
      <c r="Q1119" s="8"/>
      <c r="R1119" s="9"/>
      <c r="S1119" s="8"/>
    </row>
    <row r="1120" spans="1:19" x14ac:dyDescent="0.2">
      <c r="A1120" s="70">
        <v>36765</v>
      </c>
      <c r="B1120" s="71">
        <v>31</v>
      </c>
      <c r="C1120" s="71">
        <v>24</v>
      </c>
      <c r="D1120" s="71">
        <v>30.5</v>
      </c>
      <c r="E1120" s="72">
        <f t="shared" si="41"/>
        <v>27.25</v>
      </c>
      <c r="K1120" s="6">
        <f t="shared" si="40"/>
        <v>6.5</v>
      </c>
      <c r="N1120" s="7"/>
      <c r="O1120" s="8"/>
      <c r="P1120" s="8"/>
      <c r="Q1120" s="8"/>
      <c r="R1120" s="9"/>
      <c r="S1120" s="8"/>
    </row>
    <row r="1121" spans="1:19" x14ac:dyDescent="0.2">
      <c r="A1121" s="70">
        <v>36766</v>
      </c>
      <c r="B1121" s="71">
        <v>36</v>
      </c>
      <c r="C1121" s="71">
        <v>23</v>
      </c>
      <c r="D1121" s="71">
        <v>35</v>
      </c>
      <c r="E1121" s="72">
        <f t="shared" si="41"/>
        <v>29</v>
      </c>
      <c r="K1121" s="6">
        <f t="shared" si="40"/>
        <v>12</v>
      </c>
      <c r="N1121" s="7"/>
      <c r="O1121" s="8"/>
      <c r="P1121" s="8"/>
      <c r="Q1121" s="8"/>
      <c r="R1121" s="9"/>
      <c r="S1121" s="8"/>
    </row>
    <row r="1122" spans="1:19" x14ac:dyDescent="0.2">
      <c r="A1122" s="70">
        <v>36767</v>
      </c>
      <c r="B1122" s="71">
        <v>25</v>
      </c>
      <c r="C1122" s="71">
        <v>26</v>
      </c>
      <c r="D1122" s="71">
        <v>30</v>
      </c>
      <c r="E1122" s="72">
        <f t="shared" si="41"/>
        <v>28</v>
      </c>
      <c r="K1122" s="6">
        <f t="shared" si="40"/>
        <v>4</v>
      </c>
      <c r="N1122" s="7"/>
      <c r="O1122" s="8"/>
      <c r="P1122" s="8"/>
      <c r="Q1122" s="8"/>
      <c r="R1122" s="9"/>
      <c r="S1122" s="8"/>
    </row>
    <row r="1123" spans="1:19" x14ac:dyDescent="0.2">
      <c r="A1123" s="70">
        <v>36768</v>
      </c>
      <c r="B1123" s="71">
        <v>67</v>
      </c>
      <c r="C1123" s="71">
        <v>24</v>
      </c>
      <c r="D1123" s="71">
        <v>29</v>
      </c>
      <c r="E1123" s="72">
        <f t="shared" si="41"/>
        <v>26.5</v>
      </c>
      <c r="K1123" s="6">
        <f t="shared" si="40"/>
        <v>5</v>
      </c>
      <c r="N1123" s="7"/>
      <c r="O1123" s="8"/>
      <c r="P1123" s="8"/>
      <c r="Q1123" s="8"/>
      <c r="R1123" s="9"/>
      <c r="S1123" s="8"/>
    </row>
    <row r="1124" spans="1:19" ht="15.75" x14ac:dyDescent="0.25">
      <c r="A1124" s="70">
        <v>36769</v>
      </c>
      <c r="B1124" s="71">
        <v>0</v>
      </c>
      <c r="C1124" s="71">
        <v>24.5</v>
      </c>
      <c r="D1124" s="71">
        <v>32</v>
      </c>
      <c r="E1124" s="72">
        <f t="shared" si="41"/>
        <v>28.25</v>
      </c>
      <c r="F1124" s="73">
        <v>36739</v>
      </c>
      <c r="G1124" s="74">
        <f>SUM(B1094:B1124)</f>
        <v>683</v>
      </c>
      <c r="H1124" s="74">
        <f>AVERAGE(C1094:C1124)</f>
        <v>24.06451612903226</v>
      </c>
      <c r="I1124" s="74">
        <f>AVERAGE(D1094:D1124)</f>
        <v>31.79032258064516</v>
      </c>
      <c r="J1124" s="74">
        <f>AVERAGE(H1124:I1124)</f>
        <v>27.927419354838712</v>
      </c>
      <c r="K1124" s="6">
        <f t="shared" si="40"/>
        <v>7.5</v>
      </c>
      <c r="L1124" s="74">
        <f>AVERAGE(K1094:K1124)</f>
        <v>7.725806451612903</v>
      </c>
      <c r="N1124" s="7"/>
      <c r="O1124" s="8"/>
      <c r="P1124" s="8"/>
      <c r="Q1124" s="8"/>
      <c r="R1124" s="9"/>
      <c r="S1124" s="8"/>
    </row>
    <row r="1125" spans="1:19" x14ac:dyDescent="0.2">
      <c r="A1125" s="32">
        <v>36770</v>
      </c>
      <c r="B1125" s="33">
        <v>25</v>
      </c>
      <c r="C1125" s="33">
        <v>25</v>
      </c>
      <c r="D1125" s="33">
        <v>29.5</v>
      </c>
      <c r="E1125" s="34">
        <f t="shared" si="41"/>
        <v>27.25</v>
      </c>
      <c r="K1125" s="6">
        <f t="shared" si="40"/>
        <v>4.5</v>
      </c>
      <c r="N1125" s="7"/>
      <c r="O1125" s="8"/>
      <c r="P1125" s="8"/>
      <c r="Q1125" s="8"/>
      <c r="R1125" s="9"/>
      <c r="S1125" s="8"/>
    </row>
    <row r="1126" spans="1:19" x14ac:dyDescent="0.2">
      <c r="A1126" s="32">
        <v>36771</v>
      </c>
      <c r="B1126" s="33">
        <v>15</v>
      </c>
      <c r="C1126" s="33">
        <v>23</v>
      </c>
      <c r="D1126" s="33">
        <v>32</v>
      </c>
      <c r="E1126" s="34">
        <f t="shared" si="41"/>
        <v>27.5</v>
      </c>
      <c r="K1126" s="6">
        <f t="shared" si="40"/>
        <v>9</v>
      </c>
      <c r="N1126" s="7"/>
      <c r="O1126" s="8"/>
      <c r="P1126" s="8"/>
      <c r="Q1126" s="8"/>
      <c r="R1126" s="9"/>
      <c r="S1126" s="8"/>
    </row>
    <row r="1127" spans="1:19" x14ac:dyDescent="0.2">
      <c r="A1127" s="32">
        <v>36772</v>
      </c>
      <c r="B1127" s="33">
        <v>152</v>
      </c>
      <c r="C1127" s="33">
        <v>23</v>
      </c>
      <c r="D1127" s="33">
        <v>33</v>
      </c>
      <c r="E1127" s="34">
        <f t="shared" si="41"/>
        <v>28</v>
      </c>
      <c r="K1127" s="6">
        <f t="shared" ref="K1127:K1190" si="42">D1127-C1127</f>
        <v>10</v>
      </c>
      <c r="N1127" s="7"/>
      <c r="O1127" s="8"/>
      <c r="P1127" s="8"/>
      <c r="Q1127" s="8"/>
      <c r="R1127" s="9"/>
      <c r="S1127" s="8"/>
    </row>
    <row r="1128" spans="1:19" x14ac:dyDescent="0.2">
      <c r="A1128" s="32">
        <v>36773</v>
      </c>
      <c r="B1128" s="33">
        <v>12</v>
      </c>
      <c r="C1128" s="33">
        <v>23</v>
      </c>
      <c r="D1128" s="33">
        <v>33</v>
      </c>
      <c r="E1128" s="34">
        <f t="shared" si="41"/>
        <v>28</v>
      </c>
      <c r="K1128" s="6">
        <f t="shared" si="42"/>
        <v>10</v>
      </c>
      <c r="N1128" s="7"/>
      <c r="O1128" s="8"/>
      <c r="P1128" s="8"/>
      <c r="Q1128" s="8"/>
      <c r="R1128" s="9"/>
      <c r="S1128" s="8"/>
    </row>
    <row r="1129" spans="1:19" x14ac:dyDescent="0.2">
      <c r="A1129" s="32">
        <v>36774</v>
      </c>
      <c r="B1129" s="33">
        <v>20</v>
      </c>
      <c r="C1129" s="33">
        <v>24</v>
      </c>
      <c r="D1129" s="33">
        <v>31</v>
      </c>
      <c r="E1129" s="34">
        <f t="shared" si="41"/>
        <v>27.5</v>
      </c>
      <c r="K1129" s="6">
        <f t="shared" si="42"/>
        <v>7</v>
      </c>
      <c r="N1129" s="7"/>
      <c r="O1129" s="8"/>
      <c r="P1129" s="8"/>
      <c r="Q1129" s="8"/>
      <c r="R1129" s="9"/>
      <c r="S1129" s="8"/>
    </row>
    <row r="1130" spans="1:19" x14ac:dyDescent="0.2">
      <c r="A1130" s="32">
        <v>36775</v>
      </c>
      <c r="B1130" s="33">
        <v>0</v>
      </c>
      <c r="C1130" s="33">
        <v>23</v>
      </c>
      <c r="D1130" s="33">
        <v>30</v>
      </c>
      <c r="E1130" s="34">
        <f t="shared" si="41"/>
        <v>26.5</v>
      </c>
      <c r="K1130" s="6">
        <f t="shared" si="42"/>
        <v>7</v>
      </c>
      <c r="N1130" s="7"/>
      <c r="O1130" s="8"/>
      <c r="P1130" s="8"/>
      <c r="Q1130" s="8"/>
      <c r="R1130" s="9"/>
      <c r="S1130" s="8"/>
    </row>
    <row r="1131" spans="1:19" x14ac:dyDescent="0.2">
      <c r="A1131" s="32">
        <v>36776</v>
      </c>
      <c r="B1131" s="33">
        <v>19</v>
      </c>
      <c r="C1131" s="33">
        <v>23</v>
      </c>
      <c r="D1131" s="33">
        <v>33</v>
      </c>
      <c r="E1131" s="34">
        <f t="shared" si="41"/>
        <v>28</v>
      </c>
      <c r="K1131" s="6">
        <f t="shared" si="42"/>
        <v>10</v>
      </c>
      <c r="N1131" s="7"/>
      <c r="O1131" s="8"/>
      <c r="P1131" s="8"/>
      <c r="Q1131" s="8"/>
      <c r="R1131" s="9"/>
      <c r="S1131" s="8"/>
    </row>
    <row r="1132" spans="1:19" x14ac:dyDescent="0.2">
      <c r="A1132" s="32">
        <v>36777</v>
      </c>
      <c r="B1132" s="33">
        <v>6</v>
      </c>
      <c r="C1132" s="33">
        <v>24</v>
      </c>
      <c r="D1132" s="33">
        <v>33</v>
      </c>
      <c r="E1132" s="34">
        <f t="shared" si="41"/>
        <v>28.5</v>
      </c>
      <c r="K1132" s="6">
        <f t="shared" si="42"/>
        <v>9</v>
      </c>
      <c r="N1132" s="7"/>
      <c r="O1132" s="8"/>
      <c r="P1132" s="8"/>
      <c r="Q1132" s="8"/>
      <c r="R1132" s="9"/>
      <c r="S1132" s="8"/>
    </row>
    <row r="1133" spans="1:19" x14ac:dyDescent="0.2">
      <c r="A1133" s="32">
        <v>36778</v>
      </c>
      <c r="B1133" s="33">
        <v>35</v>
      </c>
      <c r="C1133" s="33">
        <v>23.5</v>
      </c>
      <c r="D1133" s="33">
        <v>32</v>
      </c>
      <c r="E1133" s="34">
        <f t="shared" si="41"/>
        <v>27.75</v>
      </c>
      <c r="K1133" s="6">
        <f t="shared" si="42"/>
        <v>8.5</v>
      </c>
      <c r="N1133" s="7"/>
      <c r="O1133" s="8"/>
      <c r="P1133" s="8"/>
      <c r="Q1133" s="8"/>
      <c r="R1133" s="9"/>
      <c r="S1133" s="8"/>
    </row>
    <row r="1134" spans="1:19" x14ac:dyDescent="0.2">
      <c r="A1134" s="32">
        <v>36779</v>
      </c>
      <c r="B1134" s="33">
        <v>40</v>
      </c>
      <c r="C1134" s="33">
        <v>23</v>
      </c>
      <c r="D1134" s="33">
        <v>32</v>
      </c>
      <c r="E1134" s="34">
        <f t="shared" si="41"/>
        <v>27.5</v>
      </c>
      <c r="K1134" s="6">
        <f t="shared" si="42"/>
        <v>9</v>
      </c>
      <c r="N1134" s="7"/>
      <c r="O1134" s="8"/>
      <c r="P1134" s="8"/>
      <c r="Q1134" s="8"/>
      <c r="R1134" s="9"/>
      <c r="S1134" s="8"/>
    </row>
    <row r="1135" spans="1:19" x14ac:dyDescent="0.2">
      <c r="A1135" s="32">
        <v>36780</v>
      </c>
      <c r="B1135" s="33">
        <v>55</v>
      </c>
      <c r="C1135" s="33">
        <v>23</v>
      </c>
      <c r="D1135" s="33">
        <v>33.5</v>
      </c>
      <c r="E1135" s="34">
        <f t="shared" si="41"/>
        <v>28.25</v>
      </c>
      <c r="K1135" s="6">
        <f t="shared" si="42"/>
        <v>10.5</v>
      </c>
      <c r="N1135" s="7"/>
      <c r="O1135" s="8"/>
      <c r="P1135" s="8"/>
      <c r="Q1135" s="8"/>
      <c r="R1135" s="9"/>
      <c r="S1135" s="8"/>
    </row>
    <row r="1136" spans="1:19" x14ac:dyDescent="0.2">
      <c r="A1136" s="32">
        <v>36781</v>
      </c>
      <c r="B1136" s="33">
        <v>48</v>
      </c>
      <c r="C1136" s="33">
        <v>23</v>
      </c>
      <c r="D1136" s="33">
        <v>32</v>
      </c>
      <c r="E1136" s="34">
        <f t="shared" si="41"/>
        <v>27.5</v>
      </c>
      <c r="K1136" s="6">
        <f t="shared" si="42"/>
        <v>9</v>
      </c>
      <c r="N1136" s="7"/>
      <c r="O1136" s="8"/>
      <c r="P1136" s="8"/>
      <c r="Q1136" s="8"/>
      <c r="R1136" s="9"/>
      <c r="S1136" s="8"/>
    </row>
    <row r="1137" spans="1:19" x14ac:dyDescent="0.2">
      <c r="A1137" s="32">
        <v>36782</v>
      </c>
      <c r="B1137" s="33">
        <v>66</v>
      </c>
      <c r="C1137" s="33">
        <v>24</v>
      </c>
      <c r="D1137" s="33">
        <v>33.5</v>
      </c>
      <c r="E1137" s="34">
        <f t="shared" si="41"/>
        <v>28.75</v>
      </c>
      <c r="K1137" s="6">
        <f t="shared" si="42"/>
        <v>9.5</v>
      </c>
      <c r="N1137" s="7"/>
      <c r="O1137" s="8"/>
      <c r="P1137" s="8"/>
      <c r="Q1137" s="8"/>
      <c r="R1137" s="9"/>
      <c r="S1137" s="8"/>
    </row>
    <row r="1138" spans="1:19" x14ac:dyDescent="0.2">
      <c r="A1138" s="32">
        <v>36783</v>
      </c>
      <c r="B1138" s="33">
        <v>8</v>
      </c>
      <c r="C1138" s="33">
        <v>24</v>
      </c>
      <c r="D1138" s="33">
        <v>33</v>
      </c>
      <c r="E1138" s="34">
        <f t="shared" si="41"/>
        <v>28.5</v>
      </c>
      <c r="K1138" s="6">
        <f t="shared" si="42"/>
        <v>9</v>
      </c>
      <c r="N1138" s="7"/>
      <c r="O1138" s="8"/>
      <c r="P1138" s="8"/>
      <c r="Q1138" s="8"/>
      <c r="R1138" s="9"/>
      <c r="S1138" s="8"/>
    </row>
    <row r="1139" spans="1:19" x14ac:dyDescent="0.2">
      <c r="A1139" s="32">
        <v>36784</v>
      </c>
      <c r="B1139" s="33">
        <v>115</v>
      </c>
      <c r="C1139" s="33">
        <v>23</v>
      </c>
      <c r="D1139" s="33">
        <v>33</v>
      </c>
      <c r="E1139" s="34">
        <f t="shared" si="41"/>
        <v>28</v>
      </c>
      <c r="K1139" s="6">
        <f t="shared" si="42"/>
        <v>10</v>
      </c>
      <c r="N1139" s="7"/>
      <c r="O1139" s="8"/>
      <c r="P1139" s="8"/>
      <c r="Q1139" s="8"/>
      <c r="R1139" s="9"/>
      <c r="S1139" s="8"/>
    </row>
    <row r="1140" spans="1:19" x14ac:dyDescent="0.2">
      <c r="A1140" s="32">
        <v>36785</v>
      </c>
      <c r="B1140" s="33">
        <v>89</v>
      </c>
      <c r="C1140" s="33">
        <v>23</v>
      </c>
      <c r="D1140" s="33">
        <v>33</v>
      </c>
      <c r="E1140" s="34">
        <f t="shared" si="41"/>
        <v>28</v>
      </c>
      <c r="K1140" s="6">
        <f t="shared" si="42"/>
        <v>10</v>
      </c>
      <c r="N1140" s="7"/>
      <c r="O1140" s="8"/>
      <c r="P1140" s="8"/>
      <c r="Q1140" s="8"/>
      <c r="R1140" s="9"/>
      <c r="S1140" s="8"/>
    </row>
    <row r="1141" spans="1:19" x14ac:dyDescent="0.2">
      <c r="A1141" s="32">
        <v>36786</v>
      </c>
      <c r="B1141" s="33">
        <v>33</v>
      </c>
      <c r="C1141" s="33">
        <v>23</v>
      </c>
      <c r="D1141" s="33">
        <v>31.5</v>
      </c>
      <c r="E1141" s="34">
        <f t="shared" si="41"/>
        <v>27.25</v>
      </c>
      <c r="K1141" s="6">
        <f t="shared" si="42"/>
        <v>8.5</v>
      </c>
      <c r="N1141" s="7"/>
      <c r="O1141" s="8"/>
      <c r="P1141" s="8"/>
      <c r="Q1141" s="8"/>
      <c r="R1141" s="9"/>
      <c r="S1141" s="8"/>
    </row>
    <row r="1142" spans="1:19" x14ac:dyDescent="0.2">
      <c r="A1142" s="32">
        <v>36787</v>
      </c>
      <c r="B1142" s="33">
        <v>17</v>
      </c>
      <c r="C1142" s="33">
        <v>23</v>
      </c>
      <c r="D1142" s="33">
        <v>32.5</v>
      </c>
      <c r="E1142" s="34">
        <f t="shared" si="41"/>
        <v>27.75</v>
      </c>
      <c r="K1142" s="6">
        <f t="shared" si="42"/>
        <v>9.5</v>
      </c>
      <c r="N1142" s="7"/>
      <c r="O1142" s="8"/>
      <c r="P1142" s="8"/>
      <c r="Q1142" s="8"/>
      <c r="R1142" s="9"/>
      <c r="S1142" s="8"/>
    </row>
    <row r="1143" spans="1:19" x14ac:dyDescent="0.2">
      <c r="A1143" s="32">
        <v>36788</v>
      </c>
      <c r="B1143" s="33">
        <v>8</v>
      </c>
      <c r="C1143" s="33">
        <v>24</v>
      </c>
      <c r="D1143" s="33">
        <v>30</v>
      </c>
      <c r="E1143" s="34">
        <f t="shared" si="41"/>
        <v>27</v>
      </c>
      <c r="K1143" s="6">
        <f t="shared" si="42"/>
        <v>6</v>
      </c>
      <c r="N1143" s="7"/>
      <c r="O1143" s="8"/>
      <c r="P1143" s="8"/>
      <c r="Q1143" s="8"/>
      <c r="R1143" s="9"/>
      <c r="S1143" s="8"/>
    </row>
    <row r="1144" spans="1:19" x14ac:dyDescent="0.2">
      <c r="A1144" s="32">
        <v>36789</v>
      </c>
      <c r="B1144" s="33">
        <v>94</v>
      </c>
      <c r="C1144" s="33">
        <v>23</v>
      </c>
      <c r="D1144" s="33">
        <v>31.5</v>
      </c>
      <c r="E1144" s="34">
        <f t="shared" si="41"/>
        <v>27.25</v>
      </c>
      <c r="K1144" s="6">
        <f t="shared" si="42"/>
        <v>8.5</v>
      </c>
      <c r="N1144" s="7"/>
      <c r="O1144" s="8"/>
      <c r="P1144" s="8"/>
      <c r="Q1144" s="8"/>
      <c r="R1144" s="9"/>
      <c r="S1144" s="8"/>
    </row>
    <row r="1145" spans="1:19" x14ac:dyDescent="0.2">
      <c r="A1145" s="32">
        <v>36790</v>
      </c>
      <c r="B1145" s="33">
        <v>35</v>
      </c>
      <c r="C1145" s="33">
        <v>23</v>
      </c>
      <c r="D1145" s="33">
        <v>32</v>
      </c>
      <c r="E1145" s="34">
        <f t="shared" si="41"/>
        <v>27.5</v>
      </c>
      <c r="K1145" s="6">
        <f t="shared" si="42"/>
        <v>9</v>
      </c>
      <c r="N1145" s="7"/>
      <c r="O1145" s="8"/>
      <c r="P1145" s="8"/>
      <c r="Q1145" s="8"/>
      <c r="R1145" s="9"/>
      <c r="S1145" s="8"/>
    </row>
    <row r="1146" spans="1:19" x14ac:dyDescent="0.2">
      <c r="A1146" s="32">
        <v>36791</v>
      </c>
      <c r="B1146" s="33">
        <v>1</v>
      </c>
      <c r="C1146" s="33">
        <v>24</v>
      </c>
      <c r="D1146" s="33">
        <v>32</v>
      </c>
      <c r="E1146" s="34">
        <f t="shared" si="41"/>
        <v>28</v>
      </c>
      <c r="K1146" s="6">
        <f t="shared" si="42"/>
        <v>8</v>
      </c>
      <c r="N1146" s="7"/>
      <c r="O1146" s="8"/>
      <c r="P1146" s="8"/>
      <c r="Q1146" s="8"/>
      <c r="R1146" s="9"/>
      <c r="S1146" s="8"/>
    </row>
    <row r="1147" spans="1:19" x14ac:dyDescent="0.2">
      <c r="A1147" s="32">
        <v>36792</v>
      </c>
      <c r="B1147" s="33">
        <v>46</v>
      </c>
      <c r="C1147" s="33">
        <v>25</v>
      </c>
      <c r="D1147" s="33">
        <v>32.5</v>
      </c>
      <c r="E1147" s="34">
        <f t="shared" si="41"/>
        <v>28.75</v>
      </c>
      <c r="K1147" s="6">
        <f t="shared" si="42"/>
        <v>7.5</v>
      </c>
      <c r="N1147" s="7"/>
      <c r="O1147" s="8"/>
      <c r="P1147" s="8"/>
      <c r="Q1147" s="8"/>
      <c r="R1147" s="9"/>
      <c r="S1147" s="8"/>
    </row>
    <row r="1148" spans="1:19" x14ac:dyDescent="0.2">
      <c r="A1148" s="32">
        <v>36793</v>
      </c>
      <c r="B1148" s="33">
        <v>74</v>
      </c>
      <c r="C1148" s="33">
        <v>23</v>
      </c>
      <c r="D1148" s="33">
        <v>33</v>
      </c>
      <c r="E1148" s="34">
        <f t="shared" si="41"/>
        <v>28</v>
      </c>
      <c r="K1148" s="6">
        <f t="shared" si="42"/>
        <v>10</v>
      </c>
      <c r="N1148" s="7"/>
      <c r="O1148" s="8"/>
      <c r="P1148" s="8"/>
      <c r="Q1148" s="8"/>
      <c r="R1148" s="9"/>
      <c r="S1148" s="8"/>
    </row>
    <row r="1149" spans="1:19" x14ac:dyDescent="0.2">
      <c r="A1149" s="32">
        <v>36794</v>
      </c>
      <c r="B1149" s="33">
        <v>35</v>
      </c>
      <c r="C1149" s="33">
        <v>23.5</v>
      </c>
      <c r="D1149" s="33">
        <v>32</v>
      </c>
      <c r="E1149" s="34">
        <f t="shared" si="41"/>
        <v>27.75</v>
      </c>
      <c r="K1149" s="6">
        <f t="shared" si="42"/>
        <v>8.5</v>
      </c>
      <c r="N1149" s="7"/>
      <c r="O1149" s="8"/>
      <c r="P1149" s="8"/>
      <c r="Q1149" s="8"/>
      <c r="R1149" s="9"/>
      <c r="S1149" s="8"/>
    </row>
    <row r="1150" spans="1:19" x14ac:dyDescent="0.2">
      <c r="A1150" s="32">
        <v>36795</v>
      </c>
      <c r="B1150" s="33">
        <v>38</v>
      </c>
      <c r="C1150" s="33">
        <v>23</v>
      </c>
      <c r="D1150" s="33">
        <v>30.5</v>
      </c>
      <c r="E1150" s="34">
        <f t="shared" si="41"/>
        <v>26.75</v>
      </c>
      <c r="K1150" s="6">
        <f t="shared" si="42"/>
        <v>7.5</v>
      </c>
      <c r="N1150" s="7"/>
      <c r="O1150" s="8"/>
      <c r="P1150" s="8"/>
      <c r="Q1150" s="8"/>
      <c r="R1150" s="9"/>
      <c r="S1150" s="8"/>
    </row>
    <row r="1151" spans="1:19" x14ac:dyDescent="0.2">
      <c r="A1151" s="32">
        <v>36796</v>
      </c>
      <c r="B1151" s="33">
        <v>41</v>
      </c>
      <c r="C1151" s="33">
        <v>23</v>
      </c>
      <c r="D1151" s="33">
        <v>31.5</v>
      </c>
      <c r="E1151" s="34">
        <f t="shared" si="41"/>
        <v>27.25</v>
      </c>
      <c r="K1151" s="6">
        <f t="shared" si="42"/>
        <v>8.5</v>
      </c>
      <c r="N1151" s="7"/>
      <c r="O1151" s="8"/>
      <c r="P1151" s="8"/>
      <c r="Q1151" s="8"/>
      <c r="R1151" s="9"/>
      <c r="S1151" s="8"/>
    </row>
    <row r="1152" spans="1:19" x14ac:dyDescent="0.2">
      <c r="A1152" s="32">
        <v>36797</v>
      </c>
      <c r="B1152" s="33">
        <v>69</v>
      </c>
      <c r="C1152" s="33">
        <v>24</v>
      </c>
      <c r="D1152" s="33">
        <v>32</v>
      </c>
      <c r="E1152" s="34">
        <f t="shared" si="41"/>
        <v>28</v>
      </c>
      <c r="K1152" s="6">
        <f t="shared" si="42"/>
        <v>8</v>
      </c>
      <c r="N1152" s="7"/>
      <c r="O1152" s="8"/>
      <c r="P1152" s="8"/>
      <c r="Q1152" s="8"/>
      <c r="R1152" s="9"/>
      <c r="S1152" s="8"/>
    </row>
    <row r="1153" spans="1:19" x14ac:dyDescent="0.2">
      <c r="A1153" s="32">
        <v>36798</v>
      </c>
      <c r="B1153" s="33">
        <v>2</v>
      </c>
      <c r="C1153" s="33">
        <v>25</v>
      </c>
      <c r="D1153" s="33">
        <v>32</v>
      </c>
      <c r="E1153" s="34">
        <f t="shared" si="41"/>
        <v>28.5</v>
      </c>
      <c r="K1153" s="6">
        <f t="shared" si="42"/>
        <v>7</v>
      </c>
      <c r="N1153" s="7"/>
      <c r="O1153" s="8"/>
      <c r="P1153" s="8"/>
      <c r="Q1153" s="8"/>
      <c r="R1153" s="9"/>
      <c r="S1153" s="8"/>
    </row>
    <row r="1154" spans="1:19" ht="15.75" x14ac:dyDescent="0.25">
      <c r="A1154" s="32">
        <v>36799</v>
      </c>
      <c r="B1154" s="33">
        <v>11</v>
      </c>
      <c r="C1154" s="33">
        <v>23</v>
      </c>
      <c r="D1154" s="33">
        <v>31.5</v>
      </c>
      <c r="E1154" s="34">
        <f t="shared" si="41"/>
        <v>27.25</v>
      </c>
      <c r="F1154" s="35">
        <v>36770</v>
      </c>
      <c r="G1154" s="36">
        <f>SUM(B1125:B1154)</f>
        <v>1209</v>
      </c>
      <c r="H1154" s="36">
        <f>AVERAGE(C1125:C1154)</f>
        <v>23.466666666666665</v>
      </c>
      <c r="I1154" s="36">
        <f>AVERAGE(D1125:D1154)</f>
        <v>32.033333333333331</v>
      </c>
      <c r="J1154" s="36">
        <f>AVERAGE(H1154:I1154)</f>
        <v>27.75</v>
      </c>
      <c r="K1154" s="6">
        <f t="shared" si="42"/>
        <v>8.5</v>
      </c>
      <c r="L1154" s="36">
        <f>AVERAGE(K1125:K1154)</f>
        <v>8.5666666666666664</v>
      </c>
      <c r="N1154" s="7"/>
      <c r="O1154" s="8"/>
      <c r="P1154" s="8"/>
      <c r="Q1154" s="8"/>
      <c r="R1154" s="9"/>
      <c r="S1154" s="8"/>
    </row>
    <row r="1155" spans="1:19" x14ac:dyDescent="0.2">
      <c r="A1155" s="70">
        <v>36800</v>
      </c>
      <c r="B1155" s="71">
        <v>67</v>
      </c>
      <c r="C1155" s="71">
        <v>23</v>
      </c>
      <c r="D1155" s="71">
        <v>30.5</v>
      </c>
      <c r="E1155" s="72">
        <f t="shared" si="41"/>
        <v>26.75</v>
      </c>
      <c r="K1155" s="6">
        <f t="shared" si="42"/>
        <v>7.5</v>
      </c>
      <c r="N1155" s="7"/>
      <c r="O1155" s="8"/>
      <c r="P1155" s="8"/>
      <c r="Q1155" s="8"/>
      <c r="R1155" s="9"/>
      <c r="S1155" s="8"/>
    </row>
    <row r="1156" spans="1:19" x14ac:dyDescent="0.2">
      <c r="A1156" s="70">
        <v>36801</v>
      </c>
      <c r="B1156" s="71">
        <v>13</v>
      </c>
      <c r="C1156" s="71">
        <v>23</v>
      </c>
      <c r="D1156" s="71">
        <v>31</v>
      </c>
      <c r="E1156" s="72">
        <f t="shared" si="41"/>
        <v>27</v>
      </c>
      <c r="K1156" s="6">
        <f t="shared" si="42"/>
        <v>8</v>
      </c>
      <c r="N1156" s="7"/>
      <c r="O1156" s="8"/>
      <c r="P1156" s="8"/>
      <c r="Q1156" s="8"/>
      <c r="R1156" s="9"/>
      <c r="S1156" s="8"/>
    </row>
    <row r="1157" spans="1:19" x14ac:dyDescent="0.2">
      <c r="A1157" s="70">
        <v>36802</v>
      </c>
      <c r="B1157" s="71">
        <v>5</v>
      </c>
      <c r="C1157" s="71">
        <v>24</v>
      </c>
      <c r="D1157" s="71">
        <v>31</v>
      </c>
      <c r="E1157" s="72">
        <f t="shared" si="41"/>
        <v>27.5</v>
      </c>
      <c r="K1157" s="6">
        <f t="shared" si="42"/>
        <v>7</v>
      </c>
      <c r="N1157" s="7"/>
      <c r="O1157" s="8"/>
      <c r="P1157" s="8"/>
      <c r="Q1157" s="8"/>
      <c r="R1157" s="9"/>
      <c r="S1157" s="8"/>
    </row>
    <row r="1158" spans="1:19" x14ac:dyDescent="0.2">
      <c r="A1158" s="70">
        <v>36803</v>
      </c>
      <c r="B1158" s="71">
        <v>12</v>
      </c>
      <c r="C1158" s="71">
        <v>24</v>
      </c>
      <c r="D1158" s="71">
        <v>33</v>
      </c>
      <c r="E1158" s="72">
        <f t="shared" si="41"/>
        <v>28.5</v>
      </c>
      <c r="K1158" s="6">
        <f t="shared" si="42"/>
        <v>9</v>
      </c>
      <c r="N1158" s="7"/>
      <c r="O1158" s="8"/>
      <c r="P1158" s="8"/>
      <c r="Q1158" s="8"/>
      <c r="R1158" s="9"/>
      <c r="S1158" s="8"/>
    </row>
    <row r="1159" spans="1:19" x14ac:dyDescent="0.2">
      <c r="A1159" s="70">
        <v>36804</v>
      </c>
      <c r="B1159" s="71">
        <v>0</v>
      </c>
      <c r="C1159" s="71">
        <v>24</v>
      </c>
      <c r="D1159" s="71">
        <v>33</v>
      </c>
      <c r="E1159" s="72">
        <f t="shared" si="41"/>
        <v>28.5</v>
      </c>
      <c r="K1159" s="6">
        <f t="shared" si="42"/>
        <v>9</v>
      </c>
      <c r="N1159" s="7"/>
      <c r="O1159" s="8"/>
      <c r="P1159" s="8"/>
      <c r="Q1159" s="8"/>
      <c r="R1159" s="9"/>
      <c r="S1159" s="8"/>
    </row>
    <row r="1160" spans="1:19" x14ac:dyDescent="0.2">
      <c r="A1160" s="70">
        <v>36805</v>
      </c>
      <c r="B1160" s="71">
        <v>0</v>
      </c>
      <c r="C1160" s="71">
        <v>23</v>
      </c>
      <c r="D1160" s="71">
        <v>32</v>
      </c>
      <c r="E1160" s="72">
        <f t="shared" ref="E1160:E1223" si="43">AVERAGE(C1160:D1160)</f>
        <v>27.5</v>
      </c>
      <c r="K1160" s="6">
        <f t="shared" si="42"/>
        <v>9</v>
      </c>
      <c r="N1160" s="7"/>
      <c r="O1160" s="8"/>
      <c r="P1160" s="8"/>
      <c r="Q1160" s="8"/>
      <c r="R1160" s="9"/>
      <c r="S1160" s="8"/>
    </row>
    <row r="1161" spans="1:19" x14ac:dyDescent="0.2">
      <c r="A1161" s="70">
        <v>36806</v>
      </c>
      <c r="B1161" s="71">
        <v>1</v>
      </c>
      <c r="C1161" s="71">
        <v>23</v>
      </c>
      <c r="D1161" s="71">
        <v>31</v>
      </c>
      <c r="E1161" s="72">
        <f t="shared" si="43"/>
        <v>27</v>
      </c>
      <c r="K1161" s="6">
        <f t="shared" si="42"/>
        <v>8</v>
      </c>
      <c r="N1161" s="7"/>
      <c r="O1161" s="8"/>
      <c r="P1161" s="8"/>
      <c r="Q1161" s="8"/>
      <c r="R1161" s="9"/>
      <c r="S1161" s="8"/>
    </row>
    <row r="1162" spans="1:19" x14ac:dyDescent="0.2">
      <c r="A1162" s="70">
        <v>36807</v>
      </c>
      <c r="B1162" s="71">
        <v>10</v>
      </c>
      <c r="C1162" s="71">
        <v>24</v>
      </c>
      <c r="D1162" s="71">
        <v>32</v>
      </c>
      <c r="E1162" s="72">
        <f t="shared" si="43"/>
        <v>28</v>
      </c>
      <c r="K1162" s="6">
        <f t="shared" si="42"/>
        <v>8</v>
      </c>
      <c r="N1162" s="7"/>
      <c r="O1162" s="8"/>
      <c r="P1162" s="8"/>
      <c r="Q1162" s="8"/>
      <c r="R1162" s="9"/>
      <c r="S1162" s="8"/>
    </row>
    <row r="1163" spans="1:19" x14ac:dyDescent="0.2">
      <c r="A1163" s="70">
        <v>36808</v>
      </c>
      <c r="B1163" s="71">
        <v>4</v>
      </c>
      <c r="C1163" s="71">
        <v>23</v>
      </c>
      <c r="D1163" s="71">
        <v>33</v>
      </c>
      <c r="E1163" s="72">
        <f t="shared" si="43"/>
        <v>28</v>
      </c>
      <c r="K1163" s="6">
        <f t="shared" si="42"/>
        <v>10</v>
      </c>
      <c r="N1163" s="7"/>
      <c r="O1163" s="8"/>
      <c r="P1163" s="8"/>
      <c r="Q1163" s="8"/>
      <c r="R1163" s="9"/>
      <c r="S1163" s="8"/>
    </row>
    <row r="1164" spans="1:19" x14ac:dyDescent="0.2">
      <c r="A1164" s="70">
        <v>36809</v>
      </c>
      <c r="B1164" s="71">
        <v>13</v>
      </c>
      <c r="C1164" s="71">
        <v>23</v>
      </c>
      <c r="D1164" s="71">
        <v>31.5</v>
      </c>
      <c r="E1164" s="72">
        <f t="shared" si="43"/>
        <v>27.25</v>
      </c>
      <c r="K1164" s="6">
        <f t="shared" si="42"/>
        <v>8.5</v>
      </c>
      <c r="N1164" s="7"/>
      <c r="O1164" s="8"/>
      <c r="P1164" s="8"/>
      <c r="Q1164" s="8"/>
      <c r="R1164" s="9"/>
      <c r="S1164" s="8"/>
    </row>
    <row r="1165" spans="1:19" x14ac:dyDescent="0.2">
      <c r="A1165" s="70">
        <v>36810</v>
      </c>
      <c r="B1165" s="71">
        <v>2</v>
      </c>
      <c r="C1165" s="71">
        <v>23</v>
      </c>
      <c r="D1165" s="71">
        <v>31</v>
      </c>
      <c r="E1165" s="72">
        <f t="shared" si="43"/>
        <v>27</v>
      </c>
      <c r="K1165" s="6">
        <f t="shared" si="42"/>
        <v>8</v>
      </c>
      <c r="N1165" s="7"/>
      <c r="O1165" s="8"/>
      <c r="P1165" s="8"/>
      <c r="Q1165" s="8"/>
      <c r="R1165" s="9"/>
      <c r="S1165" s="8"/>
    </row>
    <row r="1166" spans="1:19" x14ac:dyDescent="0.2">
      <c r="A1166" s="70">
        <v>36811</v>
      </c>
      <c r="B1166" s="71">
        <v>8</v>
      </c>
      <c r="C1166" s="71">
        <v>23</v>
      </c>
      <c r="D1166" s="71">
        <v>30</v>
      </c>
      <c r="E1166" s="72">
        <f t="shared" si="43"/>
        <v>26.5</v>
      </c>
      <c r="K1166" s="6">
        <f t="shared" si="42"/>
        <v>7</v>
      </c>
      <c r="N1166" s="7"/>
      <c r="O1166" s="8"/>
      <c r="P1166" s="8"/>
      <c r="Q1166" s="8"/>
      <c r="R1166" s="9"/>
      <c r="S1166" s="8"/>
    </row>
    <row r="1167" spans="1:19" x14ac:dyDescent="0.2">
      <c r="A1167" s="70">
        <v>36812</v>
      </c>
      <c r="B1167" s="71">
        <v>35</v>
      </c>
      <c r="C1167" s="71">
        <v>24</v>
      </c>
      <c r="D1167" s="71">
        <v>30</v>
      </c>
      <c r="E1167" s="72">
        <f t="shared" si="43"/>
        <v>27</v>
      </c>
      <c r="K1167" s="6">
        <f t="shared" si="42"/>
        <v>6</v>
      </c>
      <c r="N1167" s="7"/>
      <c r="O1167" s="8"/>
      <c r="P1167" s="8"/>
      <c r="Q1167" s="8"/>
      <c r="R1167" s="9"/>
      <c r="S1167" s="8"/>
    </row>
    <row r="1168" spans="1:19" x14ac:dyDescent="0.2">
      <c r="A1168" s="70">
        <v>36813</v>
      </c>
      <c r="B1168" s="71">
        <v>35</v>
      </c>
      <c r="C1168" s="71">
        <v>23</v>
      </c>
      <c r="D1168" s="71">
        <v>31</v>
      </c>
      <c r="E1168" s="72">
        <f t="shared" si="43"/>
        <v>27</v>
      </c>
      <c r="K1168" s="6">
        <f t="shared" si="42"/>
        <v>8</v>
      </c>
      <c r="N1168" s="7"/>
      <c r="O1168" s="8"/>
      <c r="P1168" s="8"/>
      <c r="Q1168" s="8"/>
      <c r="R1168" s="9"/>
      <c r="S1168" s="8"/>
    </row>
    <row r="1169" spans="1:19" x14ac:dyDescent="0.2">
      <c r="A1169" s="70">
        <v>36814</v>
      </c>
      <c r="B1169" s="71">
        <v>40</v>
      </c>
      <c r="C1169" s="71">
        <v>24</v>
      </c>
      <c r="D1169" s="71">
        <v>32</v>
      </c>
      <c r="E1169" s="72">
        <f t="shared" si="43"/>
        <v>28</v>
      </c>
      <c r="K1169" s="6">
        <f t="shared" si="42"/>
        <v>8</v>
      </c>
      <c r="N1169" s="7"/>
      <c r="O1169" s="8"/>
      <c r="P1169" s="8"/>
      <c r="Q1169" s="8"/>
      <c r="R1169" s="9"/>
      <c r="S1169" s="8"/>
    </row>
    <row r="1170" spans="1:19" x14ac:dyDescent="0.2">
      <c r="A1170" s="70">
        <v>36815</v>
      </c>
      <c r="B1170" s="71">
        <v>43</v>
      </c>
      <c r="C1170" s="71">
        <v>24</v>
      </c>
      <c r="D1170" s="71">
        <v>31.5</v>
      </c>
      <c r="E1170" s="72">
        <f t="shared" si="43"/>
        <v>27.75</v>
      </c>
      <c r="K1170" s="6">
        <f t="shared" si="42"/>
        <v>7.5</v>
      </c>
      <c r="N1170" s="7"/>
      <c r="O1170" s="8"/>
      <c r="P1170" s="8"/>
      <c r="Q1170" s="8"/>
      <c r="R1170" s="9"/>
      <c r="S1170" s="8"/>
    </row>
    <row r="1171" spans="1:19" x14ac:dyDescent="0.2">
      <c r="A1171" s="70">
        <v>36816</v>
      </c>
      <c r="B1171" s="71">
        <v>0</v>
      </c>
      <c r="C1171" s="71">
        <v>23</v>
      </c>
      <c r="D1171" s="71">
        <v>32.5</v>
      </c>
      <c r="E1171" s="72">
        <f t="shared" si="43"/>
        <v>27.75</v>
      </c>
      <c r="K1171" s="6">
        <f t="shared" si="42"/>
        <v>9.5</v>
      </c>
      <c r="N1171" s="7"/>
      <c r="O1171" s="8"/>
      <c r="P1171" s="8"/>
      <c r="Q1171" s="8"/>
      <c r="R1171" s="9"/>
      <c r="S1171" s="8"/>
    </row>
    <row r="1172" spans="1:19" x14ac:dyDescent="0.2">
      <c r="A1172" s="70">
        <v>36817</v>
      </c>
      <c r="B1172" s="71">
        <v>71</v>
      </c>
      <c r="C1172" s="71">
        <v>24</v>
      </c>
      <c r="D1172" s="71">
        <v>33</v>
      </c>
      <c r="E1172" s="72">
        <f t="shared" si="43"/>
        <v>28.5</v>
      </c>
      <c r="K1172" s="6">
        <f t="shared" si="42"/>
        <v>9</v>
      </c>
      <c r="N1172" s="7"/>
      <c r="O1172" s="8"/>
      <c r="P1172" s="8"/>
      <c r="Q1172" s="8"/>
      <c r="R1172" s="9"/>
      <c r="S1172" s="8"/>
    </row>
    <row r="1173" spans="1:19" x14ac:dyDescent="0.2">
      <c r="A1173" s="70">
        <v>36818</v>
      </c>
      <c r="B1173" s="71">
        <v>15</v>
      </c>
      <c r="C1173" s="71">
        <v>24</v>
      </c>
      <c r="D1173" s="71">
        <v>32</v>
      </c>
      <c r="E1173" s="72">
        <f t="shared" si="43"/>
        <v>28</v>
      </c>
      <c r="K1173" s="6">
        <f t="shared" si="42"/>
        <v>8</v>
      </c>
      <c r="N1173" s="7"/>
      <c r="O1173" s="8"/>
      <c r="P1173" s="8"/>
      <c r="Q1173" s="8"/>
      <c r="R1173" s="9"/>
      <c r="S1173" s="8"/>
    </row>
    <row r="1174" spans="1:19" x14ac:dyDescent="0.2">
      <c r="A1174" s="70">
        <v>36819</v>
      </c>
      <c r="B1174" s="71">
        <v>58</v>
      </c>
      <c r="C1174" s="71">
        <v>24</v>
      </c>
      <c r="D1174" s="71">
        <v>31.5</v>
      </c>
      <c r="E1174" s="72">
        <f t="shared" si="43"/>
        <v>27.75</v>
      </c>
      <c r="K1174" s="6">
        <f t="shared" si="42"/>
        <v>7.5</v>
      </c>
      <c r="N1174" s="7"/>
      <c r="O1174" s="8"/>
      <c r="P1174" s="8"/>
      <c r="Q1174" s="8"/>
      <c r="R1174" s="9"/>
      <c r="S1174" s="8"/>
    </row>
    <row r="1175" spans="1:19" x14ac:dyDescent="0.2">
      <c r="A1175" s="70">
        <v>36820</v>
      </c>
      <c r="B1175" s="71">
        <v>11</v>
      </c>
      <c r="C1175" s="71">
        <v>24</v>
      </c>
      <c r="D1175" s="71">
        <v>31</v>
      </c>
      <c r="E1175" s="72">
        <f t="shared" si="43"/>
        <v>27.5</v>
      </c>
      <c r="K1175" s="6">
        <f t="shared" si="42"/>
        <v>7</v>
      </c>
      <c r="N1175" s="7"/>
      <c r="O1175" s="8"/>
      <c r="P1175" s="8"/>
      <c r="Q1175" s="8"/>
      <c r="R1175" s="9"/>
      <c r="S1175" s="8"/>
    </row>
    <row r="1176" spans="1:19" x14ac:dyDescent="0.2">
      <c r="A1176" s="70">
        <v>36821</v>
      </c>
      <c r="B1176" s="71">
        <v>40</v>
      </c>
      <c r="C1176" s="71">
        <v>24</v>
      </c>
      <c r="D1176" s="71">
        <v>33</v>
      </c>
      <c r="E1176" s="72">
        <f t="shared" si="43"/>
        <v>28.5</v>
      </c>
      <c r="K1176" s="6">
        <f t="shared" si="42"/>
        <v>9</v>
      </c>
      <c r="N1176" s="7"/>
      <c r="O1176" s="8"/>
      <c r="P1176" s="8"/>
      <c r="Q1176" s="8"/>
      <c r="R1176" s="9"/>
      <c r="S1176" s="8"/>
    </row>
    <row r="1177" spans="1:19" x14ac:dyDescent="0.2">
      <c r="A1177" s="70">
        <v>36822</v>
      </c>
      <c r="B1177" s="71">
        <v>9</v>
      </c>
      <c r="C1177" s="71">
        <v>24</v>
      </c>
      <c r="D1177" s="71">
        <v>33</v>
      </c>
      <c r="E1177" s="72">
        <f t="shared" si="43"/>
        <v>28.5</v>
      </c>
      <c r="K1177" s="6">
        <f t="shared" si="42"/>
        <v>9</v>
      </c>
      <c r="N1177" s="7"/>
      <c r="O1177" s="8"/>
      <c r="P1177" s="8"/>
      <c r="Q1177" s="8"/>
      <c r="R1177" s="9"/>
      <c r="S1177" s="8"/>
    </row>
    <row r="1178" spans="1:19" x14ac:dyDescent="0.2">
      <c r="A1178" s="70">
        <v>36823</v>
      </c>
      <c r="B1178" s="71">
        <v>90</v>
      </c>
      <c r="C1178" s="71">
        <v>23</v>
      </c>
      <c r="D1178" s="71">
        <v>33</v>
      </c>
      <c r="E1178" s="72">
        <f t="shared" si="43"/>
        <v>28</v>
      </c>
      <c r="K1178" s="6">
        <f t="shared" si="42"/>
        <v>10</v>
      </c>
      <c r="N1178" s="7"/>
      <c r="O1178" s="8"/>
      <c r="P1178" s="8"/>
      <c r="Q1178" s="8"/>
      <c r="R1178" s="9"/>
      <c r="S1178" s="8"/>
    </row>
    <row r="1179" spans="1:19" x14ac:dyDescent="0.2">
      <c r="A1179" s="70">
        <v>36824</v>
      </c>
      <c r="B1179" s="71">
        <v>13</v>
      </c>
      <c r="C1179" s="71">
        <v>24</v>
      </c>
      <c r="D1179" s="71">
        <v>31.5</v>
      </c>
      <c r="E1179" s="72">
        <f t="shared" si="43"/>
        <v>27.75</v>
      </c>
      <c r="K1179" s="6">
        <f t="shared" si="42"/>
        <v>7.5</v>
      </c>
      <c r="N1179" s="7"/>
      <c r="O1179" s="8"/>
      <c r="P1179" s="8"/>
      <c r="Q1179" s="8"/>
      <c r="R1179" s="9"/>
      <c r="S1179" s="8"/>
    </row>
    <row r="1180" spans="1:19" x14ac:dyDescent="0.2">
      <c r="A1180" s="70">
        <v>36825</v>
      </c>
      <c r="B1180" s="71">
        <v>10</v>
      </c>
      <c r="C1180" s="71">
        <v>23</v>
      </c>
      <c r="D1180" s="71">
        <v>31</v>
      </c>
      <c r="E1180" s="72">
        <f t="shared" si="43"/>
        <v>27</v>
      </c>
      <c r="K1180" s="6">
        <f t="shared" si="42"/>
        <v>8</v>
      </c>
      <c r="N1180" s="7"/>
      <c r="O1180" s="8"/>
      <c r="P1180" s="8"/>
      <c r="Q1180" s="8"/>
      <c r="R1180" s="9"/>
      <c r="S1180" s="8"/>
    </row>
    <row r="1181" spans="1:19" x14ac:dyDescent="0.2">
      <c r="A1181" s="70">
        <v>36826</v>
      </c>
      <c r="B1181" s="71">
        <v>0</v>
      </c>
      <c r="C1181" s="71">
        <v>24</v>
      </c>
      <c r="D1181" s="71">
        <v>32</v>
      </c>
      <c r="E1181" s="72">
        <f t="shared" si="43"/>
        <v>28</v>
      </c>
      <c r="K1181" s="6">
        <f t="shared" si="42"/>
        <v>8</v>
      </c>
      <c r="N1181" s="7"/>
      <c r="O1181" s="8"/>
      <c r="P1181" s="8"/>
      <c r="Q1181" s="8"/>
      <c r="R1181" s="9"/>
      <c r="S1181" s="8"/>
    </row>
    <row r="1182" spans="1:19" x14ac:dyDescent="0.2">
      <c r="A1182" s="70">
        <v>36827</v>
      </c>
      <c r="B1182" s="71">
        <v>35</v>
      </c>
      <c r="C1182" s="71">
        <v>23</v>
      </c>
      <c r="D1182" s="71">
        <v>31</v>
      </c>
      <c r="E1182" s="72">
        <f t="shared" si="43"/>
        <v>27</v>
      </c>
      <c r="K1182" s="6">
        <f t="shared" si="42"/>
        <v>8</v>
      </c>
      <c r="N1182" s="7"/>
      <c r="O1182" s="8"/>
      <c r="P1182" s="8"/>
      <c r="Q1182" s="8"/>
      <c r="R1182" s="9"/>
      <c r="S1182" s="8"/>
    </row>
    <row r="1183" spans="1:19" x14ac:dyDescent="0.2">
      <c r="A1183" s="70">
        <v>36828</v>
      </c>
      <c r="B1183" s="71">
        <v>11</v>
      </c>
      <c r="C1183" s="71">
        <v>23</v>
      </c>
      <c r="D1183" s="71">
        <v>32.5</v>
      </c>
      <c r="E1183" s="72">
        <f t="shared" si="43"/>
        <v>27.75</v>
      </c>
      <c r="K1183" s="6">
        <f t="shared" si="42"/>
        <v>9.5</v>
      </c>
      <c r="N1183" s="7"/>
      <c r="O1183" s="8"/>
      <c r="P1183" s="8"/>
      <c r="Q1183" s="8"/>
      <c r="R1183" s="9"/>
      <c r="S1183" s="8"/>
    </row>
    <row r="1184" spans="1:19" x14ac:dyDescent="0.2">
      <c r="A1184" s="70">
        <v>36829</v>
      </c>
      <c r="B1184" s="71">
        <v>30</v>
      </c>
      <c r="C1184" s="71">
        <v>22</v>
      </c>
      <c r="D1184" s="71">
        <v>31</v>
      </c>
      <c r="E1184" s="72">
        <f t="shared" si="43"/>
        <v>26.5</v>
      </c>
      <c r="K1184" s="6">
        <f t="shared" si="42"/>
        <v>9</v>
      </c>
      <c r="N1184" s="7"/>
      <c r="O1184" s="8"/>
      <c r="P1184" s="8"/>
      <c r="Q1184" s="8"/>
      <c r="R1184" s="9"/>
      <c r="S1184" s="8"/>
    </row>
    <row r="1185" spans="1:19" ht="15.75" x14ac:dyDescent="0.25">
      <c r="A1185" s="70">
        <v>36830</v>
      </c>
      <c r="B1185" s="71">
        <v>60</v>
      </c>
      <c r="C1185" s="71">
        <v>23</v>
      </c>
      <c r="D1185" s="71">
        <v>33</v>
      </c>
      <c r="E1185" s="72">
        <f t="shared" si="43"/>
        <v>28</v>
      </c>
      <c r="F1185" s="73">
        <v>36800</v>
      </c>
      <c r="G1185" s="74">
        <f>SUM(B1155:B1185)</f>
        <v>741</v>
      </c>
      <c r="H1185" s="74">
        <f>AVERAGE(C1155:C1185)</f>
        <v>23.451612903225808</v>
      </c>
      <c r="I1185" s="74">
        <f>AVERAGE(D1155:D1185)</f>
        <v>31.758064516129032</v>
      </c>
      <c r="J1185" s="74">
        <f>AVERAGE(H1185:I1185)</f>
        <v>27.60483870967742</v>
      </c>
      <c r="K1185" s="6">
        <f t="shared" si="42"/>
        <v>10</v>
      </c>
      <c r="L1185" s="74">
        <f>AVERAGE(K1155:K1185)</f>
        <v>8.306451612903226</v>
      </c>
      <c r="N1185" s="7"/>
      <c r="O1185" s="8"/>
      <c r="P1185" s="8"/>
      <c r="Q1185" s="8"/>
      <c r="R1185" s="9"/>
      <c r="S1185" s="8"/>
    </row>
    <row r="1186" spans="1:19" x14ac:dyDescent="0.2">
      <c r="A1186" s="32">
        <v>36831</v>
      </c>
      <c r="B1186" s="33">
        <v>49</v>
      </c>
      <c r="C1186" s="33">
        <v>22</v>
      </c>
      <c r="D1186" s="33">
        <v>33</v>
      </c>
      <c r="E1186" s="34">
        <f t="shared" si="43"/>
        <v>27.5</v>
      </c>
      <c r="K1186" s="6">
        <f t="shared" si="42"/>
        <v>11</v>
      </c>
      <c r="N1186" s="7"/>
      <c r="O1186" s="8"/>
      <c r="P1186" s="8"/>
      <c r="Q1186" s="8"/>
      <c r="R1186" s="9"/>
      <c r="S1186" s="8"/>
    </row>
    <row r="1187" spans="1:19" x14ac:dyDescent="0.2">
      <c r="A1187" s="32">
        <v>36832</v>
      </c>
      <c r="B1187" s="33">
        <v>19</v>
      </c>
      <c r="C1187" s="33">
        <v>24</v>
      </c>
      <c r="D1187" s="33">
        <v>30</v>
      </c>
      <c r="E1187" s="34">
        <f t="shared" si="43"/>
        <v>27</v>
      </c>
      <c r="K1187" s="6">
        <f t="shared" si="42"/>
        <v>6</v>
      </c>
      <c r="N1187" s="7"/>
      <c r="O1187" s="8"/>
      <c r="P1187" s="8"/>
      <c r="Q1187" s="8"/>
      <c r="R1187" s="9"/>
      <c r="S1187" s="8"/>
    </row>
    <row r="1188" spans="1:19" x14ac:dyDescent="0.2">
      <c r="A1188" s="32">
        <v>36833</v>
      </c>
      <c r="B1188" s="33">
        <v>1.5</v>
      </c>
      <c r="C1188" s="33">
        <v>24</v>
      </c>
      <c r="D1188" s="33">
        <v>34</v>
      </c>
      <c r="E1188" s="34">
        <f t="shared" si="43"/>
        <v>29</v>
      </c>
      <c r="K1188" s="6">
        <f t="shared" si="42"/>
        <v>10</v>
      </c>
      <c r="N1188" s="7"/>
      <c r="O1188" s="8"/>
      <c r="P1188" s="8"/>
      <c r="Q1188" s="8"/>
      <c r="R1188" s="9"/>
      <c r="S1188" s="8"/>
    </row>
    <row r="1189" spans="1:19" x14ac:dyDescent="0.2">
      <c r="A1189" s="32">
        <v>36834</v>
      </c>
      <c r="B1189" s="33">
        <v>40</v>
      </c>
      <c r="C1189" s="33">
        <v>24</v>
      </c>
      <c r="D1189" s="33">
        <v>28</v>
      </c>
      <c r="E1189" s="34">
        <f t="shared" si="43"/>
        <v>26</v>
      </c>
      <c r="K1189" s="6">
        <f t="shared" si="42"/>
        <v>4</v>
      </c>
      <c r="N1189" s="7"/>
      <c r="O1189" s="8"/>
      <c r="P1189" s="8"/>
      <c r="Q1189" s="8"/>
      <c r="R1189" s="9"/>
      <c r="S1189" s="8"/>
    </row>
    <row r="1190" spans="1:19" x14ac:dyDescent="0.2">
      <c r="A1190" s="32">
        <v>36835</v>
      </c>
      <c r="B1190" s="33">
        <v>92</v>
      </c>
      <c r="C1190" s="33">
        <v>23</v>
      </c>
      <c r="D1190" s="33">
        <v>34</v>
      </c>
      <c r="E1190" s="34">
        <f t="shared" si="43"/>
        <v>28.5</v>
      </c>
      <c r="K1190" s="6">
        <f t="shared" si="42"/>
        <v>11</v>
      </c>
      <c r="N1190" s="7"/>
      <c r="O1190" s="8"/>
      <c r="P1190" s="8"/>
      <c r="Q1190" s="8"/>
      <c r="R1190" s="9"/>
      <c r="S1190" s="8"/>
    </row>
    <row r="1191" spans="1:19" x14ac:dyDescent="0.2">
      <c r="A1191" s="32">
        <v>36836</v>
      </c>
      <c r="B1191" s="33">
        <v>21</v>
      </c>
      <c r="C1191" s="33">
        <v>24</v>
      </c>
      <c r="D1191" s="33">
        <v>35</v>
      </c>
      <c r="E1191" s="34">
        <f t="shared" si="43"/>
        <v>29.5</v>
      </c>
      <c r="K1191" s="6">
        <f t="shared" ref="K1191:K1254" si="44">D1191-C1191</f>
        <v>11</v>
      </c>
      <c r="N1191" s="7"/>
      <c r="O1191" s="8"/>
      <c r="P1191" s="8"/>
      <c r="Q1191" s="8"/>
      <c r="R1191" s="9"/>
      <c r="S1191" s="8"/>
    </row>
    <row r="1192" spans="1:19" x14ac:dyDescent="0.2">
      <c r="A1192" s="32">
        <v>36837</v>
      </c>
      <c r="B1192" s="33">
        <v>12</v>
      </c>
      <c r="C1192" s="33">
        <v>24</v>
      </c>
      <c r="D1192" s="33">
        <v>34.5</v>
      </c>
      <c r="E1192" s="34">
        <f t="shared" si="43"/>
        <v>29.25</v>
      </c>
      <c r="K1192" s="6">
        <f t="shared" si="44"/>
        <v>10.5</v>
      </c>
      <c r="N1192" s="7"/>
      <c r="O1192" s="8"/>
      <c r="P1192" s="8"/>
      <c r="Q1192" s="8"/>
      <c r="R1192" s="9"/>
      <c r="S1192" s="8"/>
    </row>
    <row r="1193" spans="1:19" x14ac:dyDescent="0.2">
      <c r="A1193" s="32">
        <v>36838</v>
      </c>
      <c r="B1193" s="33">
        <v>0</v>
      </c>
      <c r="C1193" s="33">
        <v>24</v>
      </c>
      <c r="D1193" s="33">
        <v>32.5</v>
      </c>
      <c r="E1193" s="34">
        <f t="shared" si="43"/>
        <v>28.25</v>
      </c>
      <c r="K1193" s="6">
        <f t="shared" si="44"/>
        <v>8.5</v>
      </c>
      <c r="N1193" s="7"/>
      <c r="O1193" s="8"/>
      <c r="P1193" s="8"/>
      <c r="Q1193" s="8"/>
      <c r="R1193" s="9"/>
      <c r="S1193" s="8"/>
    </row>
    <row r="1194" spans="1:19" x14ac:dyDescent="0.2">
      <c r="A1194" s="32">
        <v>36839</v>
      </c>
      <c r="B1194" s="33">
        <v>7</v>
      </c>
      <c r="C1194" s="33">
        <v>24</v>
      </c>
      <c r="D1194" s="33">
        <v>32</v>
      </c>
      <c r="E1194" s="34">
        <f t="shared" si="43"/>
        <v>28</v>
      </c>
      <c r="K1194" s="6">
        <f t="shared" si="44"/>
        <v>8</v>
      </c>
      <c r="N1194" s="7"/>
      <c r="O1194" s="8"/>
      <c r="P1194" s="8"/>
      <c r="Q1194" s="8"/>
      <c r="R1194" s="9"/>
      <c r="S1194" s="8"/>
    </row>
    <row r="1195" spans="1:19" x14ac:dyDescent="0.2">
      <c r="A1195" s="32">
        <v>36840</v>
      </c>
      <c r="B1195" s="33">
        <v>17</v>
      </c>
      <c r="C1195" s="33">
        <v>23</v>
      </c>
      <c r="D1195" s="33">
        <v>31</v>
      </c>
      <c r="E1195" s="34">
        <f t="shared" si="43"/>
        <v>27</v>
      </c>
      <c r="K1195" s="6">
        <f t="shared" si="44"/>
        <v>8</v>
      </c>
      <c r="N1195" s="7"/>
      <c r="O1195" s="8"/>
      <c r="P1195" s="8"/>
      <c r="Q1195" s="8"/>
      <c r="R1195" s="9"/>
      <c r="S1195" s="8"/>
    </row>
    <row r="1196" spans="1:19" x14ac:dyDescent="0.2">
      <c r="A1196" s="32">
        <v>36841</v>
      </c>
      <c r="B1196" s="33">
        <v>70</v>
      </c>
      <c r="C1196" s="33">
        <v>22</v>
      </c>
      <c r="D1196" s="33">
        <v>31</v>
      </c>
      <c r="E1196" s="34">
        <f t="shared" si="43"/>
        <v>26.5</v>
      </c>
      <c r="K1196" s="6">
        <f t="shared" si="44"/>
        <v>9</v>
      </c>
      <c r="N1196" s="7"/>
      <c r="O1196" s="8"/>
      <c r="P1196" s="8"/>
      <c r="Q1196" s="8"/>
      <c r="R1196" s="9"/>
      <c r="S1196" s="8"/>
    </row>
    <row r="1197" spans="1:19" x14ac:dyDescent="0.2">
      <c r="A1197" s="32">
        <v>36842</v>
      </c>
      <c r="B1197" s="33">
        <v>27</v>
      </c>
      <c r="C1197" s="33">
        <v>23</v>
      </c>
      <c r="D1197" s="33">
        <v>32.5</v>
      </c>
      <c r="E1197" s="34">
        <f t="shared" si="43"/>
        <v>27.75</v>
      </c>
      <c r="K1197" s="6">
        <f t="shared" si="44"/>
        <v>9.5</v>
      </c>
      <c r="N1197" s="7"/>
      <c r="O1197" s="8"/>
      <c r="P1197" s="8"/>
      <c r="Q1197" s="8"/>
      <c r="R1197" s="9"/>
      <c r="S1197" s="8"/>
    </row>
    <row r="1198" spans="1:19" x14ac:dyDescent="0.2">
      <c r="A1198" s="32">
        <v>36843</v>
      </c>
      <c r="B1198" s="33">
        <v>11</v>
      </c>
      <c r="C1198" s="33">
        <v>23</v>
      </c>
      <c r="D1198" s="33">
        <v>31</v>
      </c>
      <c r="E1198" s="34">
        <f t="shared" si="43"/>
        <v>27</v>
      </c>
      <c r="K1198" s="6">
        <f t="shared" si="44"/>
        <v>8</v>
      </c>
      <c r="N1198" s="7"/>
      <c r="O1198" s="8"/>
      <c r="P1198" s="8"/>
      <c r="Q1198" s="8"/>
      <c r="R1198" s="9"/>
      <c r="S1198" s="8"/>
    </row>
    <row r="1199" spans="1:19" x14ac:dyDescent="0.2">
      <c r="A1199" s="32">
        <v>36844</v>
      </c>
      <c r="B1199" s="33">
        <v>12</v>
      </c>
      <c r="C1199" s="33">
        <v>24</v>
      </c>
      <c r="D1199" s="33">
        <v>31</v>
      </c>
      <c r="E1199" s="34">
        <f t="shared" si="43"/>
        <v>27.5</v>
      </c>
      <c r="K1199" s="6">
        <f t="shared" si="44"/>
        <v>7</v>
      </c>
      <c r="N1199" s="7"/>
      <c r="O1199" s="8"/>
      <c r="P1199" s="8"/>
      <c r="Q1199" s="8"/>
      <c r="R1199" s="9"/>
      <c r="S1199" s="8"/>
    </row>
    <row r="1200" spans="1:19" x14ac:dyDescent="0.2">
      <c r="A1200" s="32">
        <v>36845</v>
      </c>
      <c r="B1200" s="33">
        <v>1</v>
      </c>
      <c r="C1200" s="33">
        <v>23</v>
      </c>
      <c r="D1200" s="33">
        <v>31</v>
      </c>
      <c r="E1200" s="34">
        <f t="shared" si="43"/>
        <v>27</v>
      </c>
      <c r="K1200" s="6">
        <f t="shared" si="44"/>
        <v>8</v>
      </c>
      <c r="N1200" s="7"/>
      <c r="O1200" s="8"/>
      <c r="P1200" s="8"/>
      <c r="Q1200" s="8"/>
      <c r="R1200" s="9"/>
      <c r="S1200" s="8"/>
    </row>
    <row r="1201" spans="1:19" x14ac:dyDescent="0.2">
      <c r="A1201" s="32">
        <v>36846</v>
      </c>
      <c r="B1201" s="33">
        <v>19</v>
      </c>
      <c r="C1201" s="33">
        <v>23</v>
      </c>
      <c r="D1201" s="33">
        <v>30.5</v>
      </c>
      <c r="E1201" s="34">
        <f t="shared" si="43"/>
        <v>26.75</v>
      </c>
      <c r="K1201" s="6">
        <f t="shared" si="44"/>
        <v>7.5</v>
      </c>
      <c r="N1201" s="7"/>
      <c r="O1201" s="8"/>
      <c r="P1201" s="8"/>
      <c r="Q1201" s="8"/>
      <c r="R1201" s="9"/>
      <c r="S1201" s="8"/>
    </row>
    <row r="1202" spans="1:19" x14ac:dyDescent="0.2">
      <c r="A1202" s="32">
        <v>36847</v>
      </c>
      <c r="B1202" s="33">
        <v>33</v>
      </c>
      <c r="C1202" s="33">
        <v>24</v>
      </c>
      <c r="D1202" s="33">
        <v>31</v>
      </c>
      <c r="E1202" s="34">
        <f t="shared" si="43"/>
        <v>27.5</v>
      </c>
      <c r="K1202" s="6">
        <f t="shared" si="44"/>
        <v>7</v>
      </c>
      <c r="N1202" s="7"/>
      <c r="O1202" s="8"/>
      <c r="P1202" s="8"/>
      <c r="Q1202" s="8"/>
      <c r="R1202" s="9"/>
      <c r="S1202" s="8"/>
    </row>
    <row r="1203" spans="1:19" x14ac:dyDescent="0.2">
      <c r="A1203" s="32">
        <v>36848</v>
      </c>
      <c r="B1203" s="33">
        <v>26</v>
      </c>
      <c r="C1203" s="33">
        <v>24</v>
      </c>
      <c r="D1203" s="33">
        <v>29</v>
      </c>
      <c r="E1203" s="34">
        <f t="shared" si="43"/>
        <v>26.5</v>
      </c>
      <c r="K1203" s="6">
        <f t="shared" si="44"/>
        <v>5</v>
      </c>
      <c r="N1203" s="7"/>
      <c r="O1203" s="8"/>
      <c r="P1203" s="8"/>
      <c r="Q1203" s="8"/>
      <c r="R1203" s="9"/>
      <c r="S1203" s="8"/>
    </row>
    <row r="1204" spans="1:19" x14ac:dyDescent="0.2">
      <c r="A1204" s="32">
        <v>36849</v>
      </c>
      <c r="B1204" s="33">
        <v>27</v>
      </c>
      <c r="C1204" s="33">
        <v>23</v>
      </c>
      <c r="D1204" s="33">
        <v>31</v>
      </c>
      <c r="E1204" s="34">
        <f t="shared" si="43"/>
        <v>27</v>
      </c>
      <c r="K1204" s="6">
        <f t="shared" si="44"/>
        <v>8</v>
      </c>
      <c r="N1204" s="7"/>
      <c r="O1204" s="8"/>
      <c r="P1204" s="8"/>
      <c r="Q1204" s="8"/>
      <c r="R1204" s="9"/>
      <c r="S1204" s="8"/>
    </row>
    <row r="1205" spans="1:19" x14ac:dyDescent="0.2">
      <c r="A1205" s="32">
        <v>36850</v>
      </c>
      <c r="B1205" s="33">
        <v>13</v>
      </c>
      <c r="C1205" s="33">
        <v>23</v>
      </c>
      <c r="D1205" s="33">
        <v>31</v>
      </c>
      <c r="E1205" s="34">
        <f t="shared" si="43"/>
        <v>27</v>
      </c>
      <c r="K1205" s="6">
        <f t="shared" si="44"/>
        <v>8</v>
      </c>
      <c r="N1205" s="7"/>
      <c r="O1205" s="8"/>
      <c r="P1205" s="8"/>
      <c r="Q1205" s="8"/>
      <c r="R1205" s="9"/>
      <c r="S1205" s="8"/>
    </row>
    <row r="1206" spans="1:19" x14ac:dyDescent="0.2">
      <c r="A1206" s="32">
        <v>36851</v>
      </c>
      <c r="B1206" s="33">
        <v>1</v>
      </c>
      <c r="C1206" s="33">
        <v>23</v>
      </c>
      <c r="D1206" s="33">
        <v>31</v>
      </c>
      <c r="E1206" s="34">
        <f t="shared" si="43"/>
        <v>27</v>
      </c>
      <c r="K1206" s="6">
        <f t="shared" si="44"/>
        <v>8</v>
      </c>
      <c r="N1206" s="7"/>
      <c r="O1206" s="8"/>
      <c r="P1206" s="8"/>
      <c r="Q1206" s="8"/>
      <c r="R1206" s="9"/>
      <c r="S1206" s="8"/>
    </row>
    <row r="1207" spans="1:19" x14ac:dyDescent="0.2">
      <c r="A1207" s="32">
        <v>36852</v>
      </c>
      <c r="B1207" s="33">
        <v>16</v>
      </c>
      <c r="C1207" s="33">
        <v>22</v>
      </c>
      <c r="D1207" s="33">
        <v>30.5</v>
      </c>
      <c r="E1207" s="34">
        <f t="shared" si="43"/>
        <v>26.25</v>
      </c>
      <c r="K1207" s="6">
        <f t="shared" si="44"/>
        <v>8.5</v>
      </c>
      <c r="N1207" s="7"/>
      <c r="O1207" s="8"/>
      <c r="P1207" s="8"/>
      <c r="Q1207" s="8"/>
      <c r="R1207" s="9"/>
      <c r="S1207" s="8"/>
    </row>
    <row r="1208" spans="1:19" x14ac:dyDescent="0.2">
      <c r="A1208" s="32">
        <v>36853</v>
      </c>
      <c r="B1208" s="33">
        <v>35</v>
      </c>
      <c r="C1208" s="33">
        <v>23</v>
      </c>
      <c r="D1208" s="33">
        <v>30</v>
      </c>
      <c r="E1208" s="34">
        <f t="shared" si="43"/>
        <v>26.5</v>
      </c>
      <c r="K1208" s="6">
        <f t="shared" si="44"/>
        <v>7</v>
      </c>
      <c r="N1208" s="7"/>
      <c r="O1208" s="8"/>
      <c r="P1208" s="8"/>
      <c r="Q1208" s="8"/>
      <c r="R1208" s="9"/>
      <c r="S1208" s="8"/>
    </row>
    <row r="1209" spans="1:19" x14ac:dyDescent="0.2">
      <c r="A1209" s="32">
        <v>36854</v>
      </c>
      <c r="B1209" s="33">
        <v>0</v>
      </c>
      <c r="C1209" s="33">
        <v>22</v>
      </c>
      <c r="D1209" s="33">
        <v>31</v>
      </c>
      <c r="E1209" s="34">
        <f t="shared" si="43"/>
        <v>26.5</v>
      </c>
      <c r="K1209" s="6">
        <f t="shared" si="44"/>
        <v>9</v>
      </c>
      <c r="N1209" s="7"/>
      <c r="O1209" s="8"/>
      <c r="P1209" s="8"/>
      <c r="Q1209" s="8"/>
      <c r="R1209" s="9"/>
      <c r="S1209" s="8"/>
    </row>
    <row r="1210" spans="1:19" x14ac:dyDescent="0.2">
      <c r="A1210" s="32">
        <v>36855</v>
      </c>
      <c r="B1210" s="33">
        <v>4</v>
      </c>
      <c r="C1210" s="33">
        <v>23</v>
      </c>
      <c r="D1210" s="33">
        <v>30</v>
      </c>
      <c r="E1210" s="34">
        <f t="shared" si="43"/>
        <v>26.5</v>
      </c>
      <c r="K1210" s="6">
        <f t="shared" si="44"/>
        <v>7</v>
      </c>
      <c r="N1210" s="7"/>
      <c r="O1210" s="8"/>
      <c r="P1210" s="8"/>
      <c r="Q1210" s="8"/>
      <c r="R1210" s="9"/>
      <c r="S1210" s="8"/>
    </row>
    <row r="1211" spans="1:19" x14ac:dyDescent="0.2">
      <c r="A1211" s="32">
        <v>36856</v>
      </c>
      <c r="B1211" s="33">
        <v>3</v>
      </c>
      <c r="C1211" s="33">
        <v>23</v>
      </c>
      <c r="D1211" s="33">
        <v>30</v>
      </c>
      <c r="E1211" s="34">
        <f t="shared" si="43"/>
        <v>26.5</v>
      </c>
      <c r="K1211" s="6">
        <f t="shared" si="44"/>
        <v>7</v>
      </c>
      <c r="N1211" s="7"/>
      <c r="O1211" s="8"/>
      <c r="P1211" s="8"/>
      <c r="Q1211" s="8"/>
      <c r="R1211" s="9"/>
      <c r="S1211" s="8"/>
    </row>
    <row r="1212" spans="1:19" x14ac:dyDescent="0.2">
      <c r="A1212" s="32">
        <v>36857</v>
      </c>
      <c r="B1212" s="33">
        <v>21</v>
      </c>
      <c r="C1212" s="33">
        <v>23</v>
      </c>
      <c r="D1212" s="33">
        <v>31</v>
      </c>
      <c r="E1212" s="34">
        <f t="shared" si="43"/>
        <v>27</v>
      </c>
      <c r="K1212" s="6">
        <f t="shared" si="44"/>
        <v>8</v>
      </c>
      <c r="N1212" s="7"/>
      <c r="O1212" s="8"/>
      <c r="P1212" s="8"/>
      <c r="Q1212" s="8"/>
      <c r="R1212" s="9"/>
      <c r="S1212" s="8"/>
    </row>
    <row r="1213" spans="1:19" x14ac:dyDescent="0.2">
      <c r="A1213" s="32">
        <v>36858</v>
      </c>
      <c r="B1213" s="33">
        <v>12</v>
      </c>
      <c r="C1213" s="33">
        <v>24</v>
      </c>
      <c r="D1213" s="33">
        <v>31.5</v>
      </c>
      <c r="E1213" s="34">
        <f t="shared" si="43"/>
        <v>27.75</v>
      </c>
      <c r="K1213" s="6">
        <f t="shared" si="44"/>
        <v>7.5</v>
      </c>
      <c r="N1213" s="7"/>
      <c r="O1213" s="8"/>
      <c r="P1213" s="8"/>
      <c r="Q1213" s="8"/>
      <c r="R1213" s="9"/>
      <c r="S1213" s="8"/>
    </row>
    <row r="1214" spans="1:19" x14ac:dyDescent="0.2">
      <c r="A1214" s="32">
        <v>36859</v>
      </c>
      <c r="B1214" s="33">
        <v>29</v>
      </c>
      <c r="C1214" s="33">
        <v>24</v>
      </c>
      <c r="D1214" s="33">
        <v>32</v>
      </c>
      <c r="E1214" s="34">
        <f t="shared" si="43"/>
        <v>28</v>
      </c>
      <c r="K1214" s="6">
        <f t="shared" si="44"/>
        <v>8</v>
      </c>
      <c r="N1214" s="7"/>
      <c r="O1214" s="8"/>
      <c r="P1214" s="8"/>
      <c r="Q1214" s="8"/>
      <c r="R1214" s="9"/>
      <c r="S1214" s="8"/>
    </row>
    <row r="1215" spans="1:19" ht="15.75" x14ac:dyDescent="0.25">
      <c r="A1215" s="32">
        <v>36860</v>
      </c>
      <c r="B1215" s="33">
        <v>22</v>
      </c>
      <c r="C1215" s="33">
        <v>23</v>
      </c>
      <c r="D1215" s="33">
        <v>32</v>
      </c>
      <c r="E1215" s="34">
        <f t="shared" si="43"/>
        <v>27.5</v>
      </c>
      <c r="F1215" s="35">
        <v>36831</v>
      </c>
      <c r="G1215" s="36">
        <f>SUM(B1186:B1215)</f>
        <v>640.5</v>
      </c>
      <c r="H1215" s="36">
        <f>AVERAGE(C1186:C1215)</f>
        <v>23.266666666666666</v>
      </c>
      <c r="I1215" s="36">
        <f>AVERAGE(D1186:D1215)</f>
        <v>31.4</v>
      </c>
      <c r="J1215" s="36">
        <f>AVERAGE(H1215:I1215)</f>
        <v>27.333333333333332</v>
      </c>
      <c r="K1215" s="6">
        <f t="shared" si="44"/>
        <v>9</v>
      </c>
      <c r="L1215" s="36">
        <f>AVERAGE(K1186:K1215)</f>
        <v>8.1333333333333329</v>
      </c>
      <c r="N1215" s="7"/>
      <c r="O1215" s="8"/>
      <c r="P1215" s="8"/>
      <c r="Q1215" s="8"/>
      <c r="R1215" s="9"/>
      <c r="S1215" s="8"/>
    </row>
    <row r="1216" spans="1:19" x14ac:dyDescent="0.2">
      <c r="A1216" s="70">
        <v>36861</v>
      </c>
      <c r="B1216" s="71">
        <v>15</v>
      </c>
      <c r="C1216" s="71">
        <v>24</v>
      </c>
      <c r="D1216" s="71">
        <v>32</v>
      </c>
      <c r="E1216" s="72">
        <f t="shared" si="43"/>
        <v>28</v>
      </c>
      <c r="K1216" s="6">
        <f t="shared" si="44"/>
        <v>8</v>
      </c>
      <c r="N1216" s="7"/>
      <c r="O1216" s="8"/>
      <c r="P1216" s="8"/>
      <c r="Q1216" s="8"/>
      <c r="R1216" s="9"/>
      <c r="S1216" s="8"/>
    </row>
    <row r="1217" spans="1:19" x14ac:dyDescent="0.2">
      <c r="A1217" s="70">
        <v>36862</v>
      </c>
      <c r="B1217" s="71">
        <v>11</v>
      </c>
      <c r="C1217" s="71">
        <v>23</v>
      </c>
      <c r="D1217" s="71">
        <v>30</v>
      </c>
      <c r="E1217" s="72">
        <f t="shared" si="43"/>
        <v>26.5</v>
      </c>
      <c r="K1217" s="6">
        <f t="shared" si="44"/>
        <v>7</v>
      </c>
      <c r="N1217" s="7"/>
      <c r="O1217" s="8"/>
      <c r="P1217" s="8"/>
      <c r="Q1217" s="8"/>
      <c r="R1217" s="9"/>
      <c r="S1217" s="8"/>
    </row>
    <row r="1218" spans="1:19" x14ac:dyDescent="0.2">
      <c r="A1218" s="70">
        <v>36863</v>
      </c>
      <c r="B1218" s="71">
        <v>9</v>
      </c>
      <c r="C1218" s="71">
        <v>22</v>
      </c>
      <c r="D1218" s="71">
        <v>30</v>
      </c>
      <c r="E1218" s="72">
        <f t="shared" si="43"/>
        <v>26</v>
      </c>
      <c r="K1218" s="6">
        <f t="shared" si="44"/>
        <v>8</v>
      </c>
      <c r="N1218" s="7"/>
      <c r="O1218" s="8"/>
      <c r="P1218" s="8"/>
      <c r="Q1218" s="8"/>
      <c r="R1218" s="9"/>
      <c r="S1218" s="8"/>
    </row>
    <row r="1219" spans="1:19" x14ac:dyDescent="0.2">
      <c r="A1219" s="70">
        <v>36864</v>
      </c>
      <c r="B1219" s="71">
        <v>10</v>
      </c>
      <c r="C1219" s="71">
        <v>23</v>
      </c>
      <c r="D1219" s="71">
        <v>30</v>
      </c>
      <c r="E1219" s="72">
        <f t="shared" si="43"/>
        <v>26.5</v>
      </c>
      <c r="K1219" s="6">
        <f t="shared" si="44"/>
        <v>7</v>
      </c>
      <c r="N1219" s="7"/>
      <c r="O1219" s="8"/>
      <c r="P1219" s="8"/>
      <c r="Q1219" s="8"/>
      <c r="R1219" s="9"/>
      <c r="S1219" s="8"/>
    </row>
    <row r="1220" spans="1:19" x14ac:dyDescent="0.2">
      <c r="A1220" s="70">
        <v>36865</v>
      </c>
      <c r="B1220" s="71">
        <v>12</v>
      </c>
      <c r="C1220" s="71">
        <v>23</v>
      </c>
      <c r="D1220" s="71">
        <v>30.5</v>
      </c>
      <c r="E1220" s="72">
        <f t="shared" si="43"/>
        <v>26.75</v>
      </c>
      <c r="K1220" s="6">
        <f t="shared" si="44"/>
        <v>7.5</v>
      </c>
      <c r="N1220" s="7"/>
      <c r="O1220" s="8"/>
      <c r="P1220" s="8"/>
      <c r="Q1220" s="8"/>
      <c r="R1220" s="9"/>
      <c r="S1220" s="8"/>
    </row>
    <row r="1221" spans="1:19" x14ac:dyDescent="0.2">
      <c r="A1221" s="70">
        <v>36866</v>
      </c>
      <c r="B1221" s="71">
        <v>7</v>
      </c>
      <c r="C1221" s="71">
        <v>23</v>
      </c>
      <c r="D1221" s="71">
        <v>33</v>
      </c>
      <c r="E1221" s="72">
        <f t="shared" si="43"/>
        <v>28</v>
      </c>
      <c r="K1221" s="6">
        <f t="shared" si="44"/>
        <v>10</v>
      </c>
      <c r="N1221" s="7"/>
      <c r="O1221" s="8"/>
      <c r="P1221" s="8"/>
      <c r="Q1221" s="8"/>
      <c r="R1221" s="9"/>
      <c r="S1221" s="8"/>
    </row>
    <row r="1222" spans="1:19" x14ac:dyDescent="0.2">
      <c r="A1222" s="70">
        <v>36867</v>
      </c>
      <c r="B1222" s="71">
        <v>6</v>
      </c>
      <c r="C1222" s="71">
        <v>22</v>
      </c>
      <c r="D1222" s="71">
        <v>32</v>
      </c>
      <c r="E1222" s="72">
        <f t="shared" si="43"/>
        <v>27</v>
      </c>
      <c r="K1222" s="6">
        <f t="shared" si="44"/>
        <v>10</v>
      </c>
      <c r="N1222" s="7"/>
      <c r="O1222" s="8"/>
      <c r="P1222" s="8"/>
      <c r="Q1222" s="8"/>
      <c r="R1222" s="9"/>
      <c r="S1222" s="8"/>
    </row>
    <row r="1223" spans="1:19" x14ac:dyDescent="0.2">
      <c r="A1223" s="70">
        <v>36868</v>
      </c>
      <c r="B1223" s="71">
        <v>24</v>
      </c>
      <c r="C1223" s="71">
        <v>23</v>
      </c>
      <c r="D1223" s="71">
        <v>32</v>
      </c>
      <c r="E1223" s="72">
        <f t="shared" si="43"/>
        <v>27.5</v>
      </c>
      <c r="K1223" s="6">
        <f t="shared" si="44"/>
        <v>9</v>
      </c>
      <c r="N1223" s="7"/>
      <c r="O1223" s="8"/>
      <c r="P1223" s="8"/>
      <c r="Q1223" s="8"/>
      <c r="R1223" s="9"/>
      <c r="S1223" s="8"/>
    </row>
    <row r="1224" spans="1:19" x14ac:dyDescent="0.2">
      <c r="A1224" s="70">
        <v>36869</v>
      </c>
      <c r="B1224" s="71">
        <v>24</v>
      </c>
      <c r="C1224" s="71">
        <v>23</v>
      </c>
      <c r="D1224" s="71">
        <v>32</v>
      </c>
      <c r="E1224" s="72">
        <f t="shared" ref="E1224:E1275" si="45">AVERAGE(C1224:D1224)</f>
        <v>27.5</v>
      </c>
      <c r="K1224" s="6">
        <f t="shared" si="44"/>
        <v>9</v>
      </c>
      <c r="N1224" s="7"/>
      <c r="O1224" s="8"/>
      <c r="P1224" s="8"/>
      <c r="Q1224" s="8"/>
      <c r="R1224" s="9"/>
      <c r="S1224" s="8"/>
    </row>
    <row r="1225" spans="1:19" x14ac:dyDescent="0.2">
      <c r="A1225" s="70">
        <v>36870</v>
      </c>
      <c r="B1225" s="71">
        <v>3</v>
      </c>
      <c r="C1225" s="71">
        <v>23</v>
      </c>
      <c r="D1225" s="71">
        <v>32</v>
      </c>
      <c r="E1225" s="72">
        <f t="shared" si="45"/>
        <v>27.5</v>
      </c>
      <c r="K1225" s="6">
        <f t="shared" si="44"/>
        <v>9</v>
      </c>
      <c r="N1225" s="7"/>
      <c r="O1225" s="8"/>
      <c r="P1225" s="8"/>
      <c r="Q1225" s="8"/>
      <c r="R1225" s="9"/>
      <c r="S1225" s="8"/>
    </row>
    <row r="1226" spans="1:19" x14ac:dyDescent="0.2">
      <c r="A1226" s="70">
        <v>36871</v>
      </c>
      <c r="B1226" s="71">
        <v>0</v>
      </c>
      <c r="C1226" s="71">
        <v>23</v>
      </c>
      <c r="D1226" s="71">
        <v>30.5</v>
      </c>
      <c r="E1226" s="72">
        <f t="shared" si="45"/>
        <v>26.75</v>
      </c>
      <c r="K1226" s="6">
        <f t="shared" si="44"/>
        <v>7.5</v>
      </c>
      <c r="N1226" s="7"/>
      <c r="O1226" s="8"/>
      <c r="P1226" s="8"/>
      <c r="Q1226" s="8"/>
      <c r="R1226" s="9"/>
      <c r="S1226" s="8"/>
    </row>
    <row r="1227" spans="1:19" x14ac:dyDescent="0.2">
      <c r="A1227" s="70">
        <v>36872</v>
      </c>
      <c r="B1227" s="71">
        <v>0</v>
      </c>
      <c r="C1227" s="71">
        <v>24</v>
      </c>
      <c r="D1227" s="71">
        <v>31.5</v>
      </c>
      <c r="E1227" s="72">
        <f t="shared" si="45"/>
        <v>27.75</v>
      </c>
      <c r="K1227" s="6">
        <f t="shared" si="44"/>
        <v>7.5</v>
      </c>
      <c r="N1227" s="7"/>
      <c r="O1227" s="8"/>
      <c r="P1227" s="8"/>
      <c r="Q1227" s="8"/>
      <c r="R1227" s="9"/>
      <c r="S1227" s="8"/>
    </row>
    <row r="1228" spans="1:19" x14ac:dyDescent="0.2">
      <c r="A1228" s="70">
        <v>36873</v>
      </c>
      <c r="B1228" s="71">
        <v>10.5</v>
      </c>
      <c r="C1228" s="71">
        <v>23</v>
      </c>
      <c r="D1228" s="71">
        <v>31</v>
      </c>
      <c r="E1228" s="72">
        <f t="shared" si="45"/>
        <v>27</v>
      </c>
      <c r="K1228" s="6">
        <f t="shared" si="44"/>
        <v>8</v>
      </c>
      <c r="N1228" s="7"/>
      <c r="O1228" s="8"/>
      <c r="P1228" s="8"/>
      <c r="Q1228" s="8"/>
      <c r="R1228" s="9"/>
      <c r="S1228" s="8"/>
    </row>
    <row r="1229" spans="1:19" x14ac:dyDescent="0.2">
      <c r="A1229" s="70">
        <v>36874</v>
      </c>
      <c r="B1229" s="71">
        <v>0</v>
      </c>
      <c r="C1229" s="71">
        <v>23</v>
      </c>
      <c r="D1229" s="71">
        <v>30.5</v>
      </c>
      <c r="E1229" s="72">
        <f t="shared" si="45"/>
        <v>26.75</v>
      </c>
      <c r="K1229" s="6">
        <f t="shared" si="44"/>
        <v>7.5</v>
      </c>
      <c r="N1229" s="7"/>
      <c r="O1229" s="8"/>
      <c r="P1229" s="8"/>
      <c r="Q1229" s="8"/>
      <c r="R1229" s="9"/>
      <c r="S1229" s="8"/>
    </row>
    <row r="1230" spans="1:19" x14ac:dyDescent="0.2">
      <c r="A1230" s="70">
        <v>36875</v>
      </c>
      <c r="B1230" s="71">
        <v>70</v>
      </c>
      <c r="C1230" s="71">
        <v>23</v>
      </c>
      <c r="D1230" s="71">
        <v>30</v>
      </c>
      <c r="E1230" s="72">
        <f t="shared" si="45"/>
        <v>26.5</v>
      </c>
      <c r="K1230" s="6">
        <f t="shared" si="44"/>
        <v>7</v>
      </c>
      <c r="N1230" s="7"/>
      <c r="O1230" s="8"/>
      <c r="P1230" s="8"/>
      <c r="Q1230" s="8"/>
      <c r="R1230" s="9"/>
      <c r="S1230" s="8"/>
    </row>
    <row r="1231" spans="1:19" x14ac:dyDescent="0.2">
      <c r="A1231" s="70">
        <v>36876</v>
      </c>
      <c r="B1231" s="71">
        <v>0</v>
      </c>
      <c r="C1231" s="71">
        <v>23</v>
      </c>
      <c r="D1231" s="71">
        <v>30</v>
      </c>
      <c r="E1231" s="72">
        <f t="shared" si="45"/>
        <v>26.5</v>
      </c>
      <c r="K1231" s="6">
        <f t="shared" si="44"/>
        <v>7</v>
      </c>
      <c r="N1231" s="7"/>
      <c r="O1231" s="8"/>
      <c r="P1231" s="8"/>
      <c r="Q1231" s="8"/>
      <c r="R1231" s="9"/>
      <c r="S1231" s="8"/>
    </row>
    <row r="1232" spans="1:19" x14ac:dyDescent="0.2">
      <c r="A1232" s="70">
        <v>36877</v>
      </c>
      <c r="B1232" s="71">
        <v>3</v>
      </c>
      <c r="C1232" s="71">
        <v>24</v>
      </c>
      <c r="D1232" s="71">
        <v>33</v>
      </c>
      <c r="E1232" s="72">
        <f t="shared" si="45"/>
        <v>28.5</v>
      </c>
      <c r="K1232" s="6">
        <f t="shared" si="44"/>
        <v>9</v>
      </c>
      <c r="N1232" s="7"/>
      <c r="O1232" s="8"/>
      <c r="P1232" s="8"/>
      <c r="Q1232" s="8"/>
      <c r="R1232" s="9"/>
      <c r="S1232" s="8"/>
    </row>
    <row r="1233" spans="1:19" x14ac:dyDescent="0.2">
      <c r="A1233" s="70">
        <v>36878</v>
      </c>
      <c r="B1233" s="71">
        <v>0</v>
      </c>
      <c r="C1233" s="71">
        <v>23</v>
      </c>
      <c r="D1233" s="71">
        <v>30</v>
      </c>
      <c r="E1233" s="72">
        <f t="shared" si="45"/>
        <v>26.5</v>
      </c>
      <c r="K1233" s="6">
        <f t="shared" si="44"/>
        <v>7</v>
      </c>
      <c r="N1233" s="7"/>
      <c r="O1233" s="8"/>
      <c r="P1233" s="8"/>
      <c r="Q1233" s="8"/>
      <c r="R1233" s="9"/>
      <c r="S1233" s="8"/>
    </row>
    <row r="1234" spans="1:19" x14ac:dyDescent="0.2">
      <c r="A1234" s="70">
        <v>36879</v>
      </c>
      <c r="B1234" s="71">
        <v>2</v>
      </c>
      <c r="C1234" s="71">
        <v>22</v>
      </c>
      <c r="D1234" s="71">
        <v>30.5</v>
      </c>
      <c r="E1234" s="72">
        <f t="shared" si="45"/>
        <v>26.25</v>
      </c>
      <c r="K1234" s="6">
        <f t="shared" si="44"/>
        <v>8.5</v>
      </c>
      <c r="N1234" s="7"/>
      <c r="O1234" s="8"/>
      <c r="P1234" s="8"/>
      <c r="Q1234" s="8"/>
      <c r="R1234" s="9"/>
      <c r="S1234" s="8"/>
    </row>
    <row r="1235" spans="1:19" x14ac:dyDescent="0.2">
      <c r="A1235" s="70">
        <v>36880</v>
      </c>
      <c r="B1235" s="71">
        <v>21.5</v>
      </c>
      <c r="C1235" s="71">
        <v>23</v>
      </c>
      <c r="D1235" s="71">
        <v>31</v>
      </c>
      <c r="E1235" s="72">
        <f t="shared" si="45"/>
        <v>27</v>
      </c>
      <c r="K1235" s="6">
        <f t="shared" si="44"/>
        <v>8</v>
      </c>
      <c r="N1235" s="7"/>
      <c r="O1235" s="8"/>
      <c r="P1235" s="8"/>
      <c r="Q1235" s="8"/>
      <c r="R1235" s="9"/>
      <c r="S1235" s="8"/>
    </row>
    <row r="1236" spans="1:19" x14ac:dyDescent="0.2">
      <c r="A1236" s="70">
        <v>36881</v>
      </c>
      <c r="B1236" s="71">
        <v>0</v>
      </c>
      <c r="C1236" s="71">
        <v>23</v>
      </c>
      <c r="D1236" s="71">
        <v>33</v>
      </c>
      <c r="E1236" s="72">
        <f t="shared" si="45"/>
        <v>28</v>
      </c>
      <c r="K1236" s="6">
        <f t="shared" si="44"/>
        <v>10</v>
      </c>
      <c r="N1236" s="7"/>
      <c r="O1236" s="8"/>
      <c r="P1236" s="8"/>
      <c r="Q1236" s="8"/>
      <c r="R1236" s="9"/>
      <c r="S1236" s="8"/>
    </row>
    <row r="1237" spans="1:19" x14ac:dyDescent="0.2">
      <c r="A1237" s="70">
        <v>36882</v>
      </c>
      <c r="B1237" s="71">
        <v>0</v>
      </c>
      <c r="C1237" s="71">
        <v>23</v>
      </c>
      <c r="D1237" s="71">
        <v>32</v>
      </c>
      <c r="E1237" s="72">
        <f t="shared" si="45"/>
        <v>27.5</v>
      </c>
      <c r="K1237" s="6">
        <f t="shared" si="44"/>
        <v>9</v>
      </c>
      <c r="N1237" s="7"/>
      <c r="O1237" s="8"/>
      <c r="P1237" s="8"/>
      <c r="Q1237" s="8"/>
      <c r="R1237" s="9"/>
      <c r="S1237" s="8"/>
    </row>
    <row r="1238" spans="1:19" x14ac:dyDescent="0.2">
      <c r="A1238" s="70">
        <v>36883</v>
      </c>
      <c r="B1238" s="71">
        <v>0</v>
      </c>
      <c r="C1238" s="71">
        <v>23</v>
      </c>
      <c r="D1238" s="71">
        <v>29</v>
      </c>
      <c r="E1238" s="72">
        <f t="shared" si="45"/>
        <v>26</v>
      </c>
      <c r="K1238" s="6">
        <f t="shared" si="44"/>
        <v>6</v>
      </c>
      <c r="N1238" s="7"/>
      <c r="O1238" s="8"/>
      <c r="P1238" s="8"/>
      <c r="Q1238" s="8"/>
      <c r="R1238" s="9"/>
      <c r="S1238" s="8"/>
    </row>
    <row r="1239" spans="1:19" x14ac:dyDescent="0.2">
      <c r="A1239" s="70">
        <v>36884</v>
      </c>
      <c r="B1239" s="71">
        <v>0</v>
      </c>
      <c r="C1239" s="71">
        <v>23</v>
      </c>
      <c r="D1239" s="71">
        <v>30</v>
      </c>
      <c r="E1239" s="72">
        <f t="shared" si="45"/>
        <v>26.5</v>
      </c>
      <c r="K1239" s="6">
        <f t="shared" si="44"/>
        <v>7</v>
      </c>
      <c r="N1239" s="7"/>
      <c r="O1239" s="8"/>
      <c r="P1239" s="8"/>
      <c r="Q1239" s="8"/>
      <c r="R1239" s="9"/>
      <c r="S1239" s="8"/>
    </row>
    <row r="1240" spans="1:19" x14ac:dyDescent="0.2">
      <c r="A1240" s="70">
        <v>36885</v>
      </c>
      <c r="B1240" s="71">
        <v>14</v>
      </c>
      <c r="C1240" s="71">
        <v>23</v>
      </c>
      <c r="D1240" s="71">
        <v>30</v>
      </c>
      <c r="E1240" s="72">
        <f t="shared" si="45"/>
        <v>26.5</v>
      </c>
      <c r="K1240" s="6">
        <f t="shared" si="44"/>
        <v>7</v>
      </c>
      <c r="N1240" s="7"/>
      <c r="O1240" s="8"/>
      <c r="P1240" s="8"/>
      <c r="Q1240" s="8"/>
      <c r="R1240" s="9"/>
      <c r="S1240" s="8"/>
    </row>
    <row r="1241" spans="1:19" x14ac:dyDescent="0.2">
      <c r="A1241" s="70">
        <v>36886</v>
      </c>
      <c r="B1241" s="71">
        <v>0</v>
      </c>
      <c r="C1241" s="71">
        <v>23</v>
      </c>
      <c r="D1241" s="71">
        <v>32.5</v>
      </c>
      <c r="E1241" s="72">
        <f t="shared" si="45"/>
        <v>27.75</v>
      </c>
      <c r="K1241" s="6">
        <f t="shared" si="44"/>
        <v>9.5</v>
      </c>
      <c r="N1241" s="7"/>
      <c r="O1241" s="8"/>
      <c r="P1241" s="8"/>
      <c r="Q1241" s="8"/>
      <c r="R1241" s="9"/>
      <c r="S1241" s="8"/>
    </row>
    <row r="1242" spans="1:19" x14ac:dyDescent="0.2">
      <c r="A1242" s="70">
        <v>36887</v>
      </c>
      <c r="B1242" s="71">
        <v>0</v>
      </c>
      <c r="C1242" s="71">
        <v>23</v>
      </c>
      <c r="D1242" s="71">
        <v>30</v>
      </c>
      <c r="E1242" s="72">
        <f t="shared" si="45"/>
        <v>26.5</v>
      </c>
      <c r="K1242" s="6">
        <f t="shared" si="44"/>
        <v>7</v>
      </c>
      <c r="N1242" s="7"/>
      <c r="O1242" s="8"/>
      <c r="P1242" s="8"/>
      <c r="Q1242" s="8"/>
      <c r="R1242" s="9"/>
      <c r="S1242" s="8"/>
    </row>
    <row r="1243" spans="1:19" x14ac:dyDescent="0.2">
      <c r="A1243" s="70">
        <v>36888</v>
      </c>
      <c r="B1243" s="71">
        <v>0</v>
      </c>
      <c r="C1243" s="71">
        <v>23</v>
      </c>
      <c r="D1243" s="71">
        <v>32</v>
      </c>
      <c r="E1243" s="72">
        <f t="shared" si="45"/>
        <v>27.5</v>
      </c>
      <c r="K1243" s="6">
        <f t="shared" si="44"/>
        <v>9</v>
      </c>
      <c r="N1243" s="7"/>
      <c r="O1243" s="8"/>
      <c r="P1243" s="8"/>
      <c r="Q1243" s="8"/>
      <c r="R1243" s="9"/>
      <c r="S1243" s="8"/>
    </row>
    <row r="1244" spans="1:19" x14ac:dyDescent="0.2">
      <c r="A1244" s="70">
        <v>36889</v>
      </c>
      <c r="B1244" s="71">
        <v>8</v>
      </c>
      <c r="C1244" s="71">
        <v>23</v>
      </c>
      <c r="D1244" s="71">
        <v>32</v>
      </c>
      <c r="E1244" s="72">
        <f t="shared" si="45"/>
        <v>27.5</v>
      </c>
      <c r="K1244" s="6">
        <f t="shared" si="44"/>
        <v>9</v>
      </c>
      <c r="N1244" s="7"/>
      <c r="O1244" s="8"/>
      <c r="P1244" s="8"/>
      <c r="Q1244" s="8"/>
      <c r="R1244" s="9"/>
      <c r="S1244" s="8"/>
    </row>
    <row r="1245" spans="1:19" x14ac:dyDescent="0.2">
      <c r="A1245" s="70">
        <v>36890</v>
      </c>
      <c r="B1245" s="71">
        <v>0</v>
      </c>
      <c r="C1245" s="71">
        <v>23</v>
      </c>
      <c r="D1245" s="71">
        <v>31</v>
      </c>
      <c r="E1245" s="72">
        <f t="shared" si="45"/>
        <v>27</v>
      </c>
      <c r="K1245" s="6">
        <f t="shared" si="44"/>
        <v>8</v>
      </c>
      <c r="N1245" s="7"/>
      <c r="O1245" s="8"/>
      <c r="P1245" s="8"/>
      <c r="Q1245" s="8"/>
      <c r="R1245" s="9"/>
      <c r="S1245" s="8"/>
    </row>
    <row r="1246" spans="1:19" ht="15.75" x14ac:dyDescent="0.25">
      <c r="A1246" s="70">
        <v>36891</v>
      </c>
      <c r="B1246" s="71">
        <v>0</v>
      </c>
      <c r="C1246" s="71">
        <v>23</v>
      </c>
      <c r="D1246" s="71">
        <v>32</v>
      </c>
      <c r="E1246" s="72">
        <f t="shared" si="45"/>
        <v>27.5</v>
      </c>
      <c r="F1246" s="73">
        <v>36861</v>
      </c>
      <c r="G1246" s="74">
        <f>SUM(B1216:B1246)</f>
        <v>250</v>
      </c>
      <c r="H1246" s="74">
        <f>AVERAGE(C1216:C1246)</f>
        <v>23</v>
      </c>
      <c r="I1246" s="74">
        <f>AVERAGE(D1216:D1246)</f>
        <v>31.129032258064516</v>
      </c>
      <c r="J1246" s="74">
        <f>AVERAGE(H1246:I1246)</f>
        <v>27.064516129032256</v>
      </c>
      <c r="K1246" s="6">
        <f t="shared" si="44"/>
        <v>9</v>
      </c>
      <c r="L1246" s="74">
        <f>AVERAGE(K1216:K1246)</f>
        <v>8.129032258064516</v>
      </c>
      <c r="N1246" s="7"/>
      <c r="O1246" s="8"/>
      <c r="P1246" s="8"/>
      <c r="Q1246" s="8"/>
      <c r="R1246" s="9"/>
      <c r="S1246" s="8"/>
    </row>
    <row r="1247" spans="1:19" x14ac:dyDescent="0.2">
      <c r="A1247" s="75">
        <v>36892</v>
      </c>
      <c r="B1247" s="76">
        <v>59</v>
      </c>
      <c r="C1247" s="76">
        <v>23</v>
      </c>
      <c r="D1247" s="76">
        <v>32</v>
      </c>
      <c r="E1247" s="77">
        <f t="shared" si="45"/>
        <v>27.5</v>
      </c>
      <c r="K1247" s="6">
        <f t="shared" si="44"/>
        <v>9</v>
      </c>
      <c r="N1247" s="7"/>
      <c r="O1247" s="8"/>
      <c r="P1247" s="8"/>
      <c r="Q1247" s="8"/>
      <c r="R1247" s="9"/>
      <c r="S1247" s="8"/>
    </row>
    <row r="1248" spans="1:19" x14ac:dyDescent="0.2">
      <c r="A1248" s="75">
        <v>36893</v>
      </c>
      <c r="B1248" s="76">
        <v>6</v>
      </c>
      <c r="C1248" s="76">
        <v>23</v>
      </c>
      <c r="D1248" s="76">
        <v>32</v>
      </c>
      <c r="E1248" s="77">
        <f t="shared" si="45"/>
        <v>27.5</v>
      </c>
      <c r="K1248" s="6">
        <f t="shared" si="44"/>
        <v>9</v>
      </c>
      <c r="N1248" s="7"/>
      <c r="O1248" s="8"/>
      <c r="P1248" s="8"/>
      <c r="Q1248" s="8"/>
      <c r="R1248" s="9"/>
      <c r="S1248" s="8"/>
    </row>
    <row r="1249" spans="1:19" x14ac:dyDescent="0.2">
      <c r="A1249" s="75">
        <v>36894</v>
      </c>
      <c r="B1249" s="76">
        <v>3</v>
      </c>
      <c r="C1249" s="76">
        <v>23</v>
      </c>
      <c r="D1249" s="76">
        <v>30</v>
      </c>
      <c r="E1249" s="77">
        <f t="shared" si="45"/>
        <v>26.5</v>
      </c>
      <c r="K1249" s="6">
        <f t="shared" si="44"/>
        <v>7</v>
      </c>
      <c r="N1249" s="7"/>
      <c r="O1249" s="8"/>
      <c r="P1249" s="8"/>
      <c r="Q1249" s="8"/>
      <c r="R1249" s="9"/>
      <c r="S1249" s="8"/>
    </row>
    <row r="1250" spans="1:19" x14ac:dyDescent="0.2">
      <c r="A1250" s="75">
        <v>36895</v>
      </c>
      <c r="B1250" s="76">
        <v>2</v>
      </c>
      <c r="C1250" s="76">
        <v>24</v>
      </c>
      <c r="D1250" s="76">
        <v>30</v>
      </c>
      <c r="E1250" s="77">
        <f t="shared" si="45"/>
        <v>27</v>
      </c>
      <c r="K1250" s="6">
        <f t="shared" si="44"/>
        <v>6</v>
      </c>
      <c r="N1250" s="7"/>
      <c r="O1250" s="8"/>
      <c r="P1250" s="8"/>
      <c r="Q1250" s="8"/>
      <c r="R1250" s="9"/>
      <c r="S1250" s="8"/>
    </row>
    <row r="1251" spans="1:19" x14ac:dyDescent="0.2">
      <c r="A1251" s="75">
        <v>36896</v>
      </c>
      <c r="B1251" s="76">
        <v>2.5</v>
      </c>
      <c r="C1251" s="76">
        <v>23</v>
      </c>
      <c r="D1251" s="76">
        <v>30</v>
      </c>
      <c r="E1251" s="77">
        <f t="shared" si="45"/>
        <v>26.5</v>
      </c>
      <c r="K1251" s="6">
        <f t="shared" si="44"/>
        <v>7</v>
      </c>
      <c r="N1251" s="7"/>
      <c r="O1251" s="8"/>
      <c r="P1251" s="8"/>
      <c r="Q1251" s="8"/>
      <c r="R1251" s="9"/>
      <c r="S1251" s="8"/>
    </row>
    <row r="1252" spans="1:19" x14ac:dyDescent="0.2">
      <c r="A1252" s="75">
        <v>36897</v>
      </c>
      <c r="B1252" s="76">
        <v>15</v>
      </c>
      <c r="C1252" s="76">
        <v>22</v>
      </c>
      <c r="D1252" s="76">
        <v>30</v>
      </c>
      <c r="E1252" s="77">
        <f t="shared" si="45"/>
        <v>26</v>
      </c>
      <c r="K1252" s="6">
        <f t="shared" si="44"/>
        <v>8</v>
      </c>
      <c r="N1252" s="7"/>
      <c r="O1252" s="8"/>
      <c r="P1252" s="8"/>
      <c r="Q1252" s="8"/>
      <c r="R1252" s="9"/>
      <c r="S1252" s="8"/>
    </row>
    <row r="1253" spans="1:19" x14ac:dyDescent="0.2">
      <c r="A1253" s="75">
        <v>36898</v>
      </c>
      <c r="B1253" s="76">
        <v>5</v>
      </c>
      <c r="C1253" s="76">
        <v>24</v>
      </c>
      <c r="D1253" s="76">
        <v>30</v>
      </c>
      <c r="E1253" s="77">
        <f t="shared" si="45"/>
        <v>27</v>
      </c>
      <c r="K1253" s="6">
        <f t="shared" si="44"/>
        <v>6</v>
      </c>
      <c r="N1253" s="7"/>
      <c r="O1253" s="8"/>
      <c r="P1253" s="8"/>
      <c r="Q1253" s="8"/>
      <c r="R1253" s="9"/>
      <c r="S1253" s="8"/>
    </row>
    <row r="1254" spans="1:19" x14ac:dyDescent="0.2">
      <c r="A1254" s="75">
        <v>36899</v>
      </c>
      <c r="B1254" s="76">
        <v>14</v>
      </c>
      <c r="C1254" s="76">
        <v>23</v>
      </c>
      <c r="D1254" s="76">
        <v>31</v>
      </c>
      <c r="E1254" s="77">
        <f t="shared" si="45"/>
        <v>27</v>
      </c>
      <c r="K1254" s="6">
        <f t="shared" si="44"/>
        <v>8</v>
      </c>
      <c r="N1254" s="7"/>
      <c r="O1254" s="8"/>
      <c r="P1254" s="8"/>
      <c r="Q1254" s="8"/>
      <c r="R1254" s="9"/>
      <c r="S1254" s="8"/>
    </row>
    <row r="1255" spans="1:19" x14ac:dyDescent="0.2">
      <c r="A1255" s="75">
        <v>36900</v>
      </c>
      <c r="B1255" s="76">
        <v>55</v>
      </c>
      <c r="C1255" s="76">
        <v>23</v>
      </c>
      <c r="D1255" s="76">
        <v>32</v>
      </c>
      <c r="E1255" s="77">
        <f t="shared" si="45"/>
        <v>27.5</v>
      </c>
      <c r="K1255" s="6">
        <f t="shared" ref="K1255:K1275" si="46">D1255-C1255</f>
        <v>9</v>
      </c>
      <c r="N1255" s="7"/>
      <c r="O1255" s="8"/>
      <c r="P1255" s="8"/>
      <c r="Q1255" s="8"/>
      <c r="R1255" s="9"/>
      <c r="S1255" s="8"/>
    </row>
    <row r="1256" spans="1:19" x14ac:dyDescent="0.2">
      <c r="A1256" s="75">
        <v>36901</v>
      </c>
      <c r="B1256" s="76">
        <v>28</v>
      </c>
      <c r="C1256" s="76">
        <v>23</v>
      </c>
      <c r="D1256" s="76">
        <v>33</v>
      </c>
      <c r="E1256" s="77">
        <f t="shared" si="45"/>
        <v>28</v>
      </c>
      <c r="K1256" s="6">
        <f t="shared" si="46"/>
        <v>10</v>
      </c>
      <c r="N1256" s="7"/>
      <c r="O1256" s="8"/>
      <c r="P1256" s="8"/>
      <c r="Q1256" s="8"/>
      <c r="R1256" s="9"/>
      <c r="S1256" s="8"/>
    </row>
    <row r="1257" spans="1:19" x14ac:dyDescent="0.2">
      <c r="A1257" s="75">
        <v>36902</v>
      </c>
      <c r="B1257" s="76">
        <v>0</v>
      </c>
      <c r="C1257" s="76">
        <v>23</v>
      </c>
      <c r="D1257" s="76">
        <v>32</v>
      </c>
      <c r="E1257" s="77">
        <f t="shared" si="45"/>
        <v>27.5</v>
      </c>
      <c r="K1257" s="6">
        <f t="shared" si="46"/>
        <v>9</v>
      </c>
      <c r="N1257" s="7"/>
      <c r="O1257" s="8"/>
      <c r="P1257" s="8"/>
      <c r="Q1257" s="8"/>
      <c r="R1257" s="9"/>
      <c r="S1257" s="8"/>
    </row>
    <row r="1258" spans="1:19" x14ac:dyDescent="0.2">
      <c r="A1258" s="75">
        <v>36903</v>
      </c>
      <c r="B1258" s="76">
        <v>58</v>
      </c>
      <c r="C1258" s="76">
        <v>22</v>
      </c>
      <c r="D1258" s="76">
        <v>31.5</v>
      </c>
      <c r="E1258" s="77">
        <f t="shared" si="45"/>
        <v>26.75</v>
      </c>
      <c r="K1258" s="6">
        <f t="shared" si="46"/>
        <v>9.5</v>
      </c>
      <c r="N1258" s="7"/>
      <c r="O1258" s="8"/>
      <c r="P1258" s="8"/>
      <c r="Q1258" s="8"/>
      <c r="R1258" s="9"/>
      <c r="S1258" s="8"/>
    </row>
    <row r="1259" spans="1:19" x14ac:dyDescent="0.2">
      <c r="A1259" s="75">
        <v>36904</v>
      </c>
      <c r="B1259" s="76">
        <v>2</v>
      </c>
      <c r="C1259" s="76">
        <v>22</v>
      </c>
      <c r="D1259" s="76">
        <v>30.5</v>
      </c>
      <c r="E1259" s="77">
        <f t="shared" si="45"/>
        <v>26.25</v>
      </c>
      <c r="K1259" s="6">
        <f t="shared" si="46"/>
        <v>8.5</v>
      </c>
      <c r="N1259" s="7"/>
      <c r="O1259" s="8"/>
      <c r="P1259" s="8"/>
      <c r="Q1259" s="8"/>
      <c r="R1259" s="9"/>
      <c r="S1259" s="8"/>
    </row>
    <row r="1260" spans="1:19" x14ac:dyDescent="0.2">
      <c r="A1260" s="75">
        <v>36905</v>
      </c>
      <c r="B1260" s="76">
        <v>1</v>
      </c>
      <c r="C1260" s="76">
        <v>22</v>
      </c>
      <c r="D1260" s="76">
        <v>32.5</v>
      </c>
      <c r="E1260" s="77">
        <f t="shared" si="45"/>
        <v>27.25</v>
      </c>
      <c r="K1260" s="6">
        <f t="shared" si="46"/>
        <v>10.5</v>
      </c>
      <c r="N1260" s="7"/>
      <c r="O1260" s="8"/>
      <c r="P1260" s="8"/>
      <c r="Q1260" s="8"/>
      <c r="R1260" s="9"/>
      <c r="S1260" s="8"/>
    </row>
    <row r="1261" spans="1:19" x14ac:dyDescent="0.2">
      <c r="A1261" s="75">
        <v>36906</v>
      </c>
      <c r="B1261" s="76">
        <v>0</v>
      </c>
      <c r="C1261" s="76">
        <v>23</v>
      </c>
      <c r="D1261" s="76">
        <v>32</v>
      </c>
      <c r="E1261" s="77">
        <f t="shared" si="45"/>
        <v>27.5</v>
      </c>
      <c r="K1261" s="6">
        <f t="shared" si="46"/>
        <v>9</v>
      </c>
      <c r="N1261" s="7"/>
      <c r="O1261" s="8"/>
      <c r="P1261" s="8"/>
      <c r="Q1261" s="8"/>
      <c r="R1261" s="9"/>
      <c r="S1261" s="8"/>
    </row>
    <row r="1262" spans="1:19" x14ac:dyDescent="0.2">
      <c r="A1262" s="75">
        <v>36907</v>
      </c>
      <c r="B1262" s="76">
        <v>0</v>
      </c>
      <c r="C1262" s="76">
        <v>22</v>
      </c>
      <c r="D1262" s="76">
        <v>33</v>
      </c>
      <c r="E1262" s="77">
        <f t="shared" si="45"/>
        <v>27.5</v>
      </c>
      <c r="K1262" s="6">
        <f t="shared" si="46"/>
        <v>11</v>
      </c>
      <c r="N1262" s="7"/>
      <c r="O1262" s="8"/>
      <c r="P1262" s="8"/>
      <c r="Q1262" s="8"/>
      <c r="R1262" s="9"/>
      <c r="S1262" s="8"/>
    </row>
    <row r="1263" spans="1:19" x14ac:dyDescent="0.2">
      <c r="A1263" s="75">
        <v>36908</v>
      </c>
      <c r="B1263" s="76">
        <v>22</v>
      </c>
      <c r="C1263" s="76">
        <v>23</v>
      </c>
      <c r="D1263" s="76">
        <v>33</v>
      </c>
      <c r="E1263" s="77">
        <f t="shared" si="45"/>
        <v>28</v>
      </c>
      <c r="K1263" s="6">
        <f t="shared" si="46"/>
        <v>10</v>
      </c>
      <c r="N1263" s="7"/>
      <c r="O1263" s="8"/>
      <c r="P1263" s="8"/>
      <c r="Q1263" s="8"/>
      <c r="R1263" s="9"/>
      <c r="S1263" s="8"/>
    </row>
    <row r="1264" spans="1:19" x14ac:dyDescent="0.2">
      <c r="A1264" s="75">
        <v>36909</v>
      </c>
      <c r="B1264" s="76">
        <v>0</v>
      </c>
      <c r="C1264" s="76">
        <v>23</v>
      </c>
      <c r="D1264" s="76">
        <v>33</v>
      </c>
      <c r="E1264" s="77">
        <f t="shared" si="45"/>
        <v>28</v>
      </c>
      <c r="K1264" s="6">
        <f t="shared" si="46"/>
        <v>10</v>
      </c>
      <c r="N1264" s="7"/>
      <c r="O1264" s="8"/>
      <c r="P1264" s="8"/>
      <c r="Q1264" s="8"/>
      <c r="R1264" s="9"/>
      <c r="S1264" s="8"/>
    </row>
    <row r="1265" spans="1:19" x14ac:dyDescent="0.2">
      <c r="A1265" s="75">
        <v>36910</v>
      </c>
      <c r="B1265" s="76">
        <v>0</v>
      </c>
      <c r="C1265" s="76">
        <v>23</v>
      </c>
      <c r="D1265" s="76">
        <v>32</v>
      </c>
      <c r="E1265" s="77">
        <f t="shared" si="45"/>
        <v>27.5</v>
      </c>
      <c r="K1265" s="6">
        <f t="shared" si="46"/>
        <v>9</v>
      </c>
      <c r="N1265" s="7"/>
      <c r="O1265" s="8"/>
      <c r="P1265" s="8"/>
      <c r="Q1265" s="8"/>
      <c r="R1265" s="9"/>
      <c r="S1265" s="8"/>
    </row>
    <row r="1266" spans="1:19" x14ac:dyDescent="0.2">
      <c r="A1266" s="75">
        <v>36911</v>
      </c>
      <c r="B1266" s="76">
        <v>2</v>
      </c>
      <c r="C1266" s="76">
        <v>22</v>
      </c>
      <c r="D1266" s="76">
        <v>32.5</v>
      </c>
      <c r="E1266" s="77">
        <f t="shared" si="45"/>
        <v>27.25</v>
      </c>
      <c r="K1266" s="6">
        <f t="shared" si="46"/>
        <v>10.5</v>
      </c>
      <c r="N1266" s="7"/>
      <c r="O1266" s="8"/>
      <c r="P1266" s="8"/>
      <c r="Q1266" s="8"/>
      <c r="R1266" s="9"/>
      <c r="S1266" s="8"/>
    </row>
    <row r="1267" spans="1:19" x14ac:dyDescent="0.2">
      <c r="A1267" s="75">
        <v>36912</v>
      </c>
      <c r="B1267" s="76">
        <v>10.5</v>
      </c>
      <c r="C1267" s="76">
        <v>23</v>
      </c>
      <c r="D1267" s="76">
        <v>32.5</v>
      </c>
      <c r="E1267" s="77">
        <f t="shared" si="45"/>
        <v>27.75</v>
      </c>
      <c r="K1267" s="6">
        <f t="shared" si="46"/>
        <v>9.5</v>
      </c>
      <c r="N1267" s="7"/>
      <c r="O1267" s="8"/>
      <c r="P1267" s="8"/>
      <c r="Q1267" s="8"/>
      <c r="R1267" s="9"/>
      <c r="S1267" s="8"/>
    </row>
    <row r="1268" spans="1:19" x14ac:dyDescent="0.2">
      <c r="A1268" s="75">
        <v>36913</v>
      </c>
      <c r="B1268" s="76">
        <v>0</v>
      </c>
      <c r="C1268" s="76">
        <v>22</v>
      </c>
      <c r="D1268" s="76">
        <v>33</v>
      </c>
      <c r="E1268" s="77">
        <f t="shared" si="45"/>
        <v>27.5</v>
      </c>
      <c r="K1268" s="6">
        <f t="shared" si="46"/>
        <v>11</v>
      </c>
      <c r="N1268" s="7"/>
      <c r="O1268" s="8"/>
      <c r="P1268" s="8"/>
      <c r="Q1268" s="8"/>
      <c r="R1268" s="9"/>
      <c r="S1268" s="8"/>
    </row>
    <row r="1269" spans="1:19" x14ac:dyDescent="0.2">
      <c r="A1269" s="75">
        <v>36914</v>
      </c>
      <c r="B1269" s="76">
        <v>15</v>
      </c>
      <c r="C1269" s="76">
        <v>22</v>
      </c>
      <c r="D1269" s="76">
        <v>31</v>
      </c>
      <c r="E1269" s="77">
        <f t="shared" si="45"/>
        <v>26.5</v>
      </c>
      <c r="K1269" s="6">
        <f t="shared" si="46"/>
        <v>9</v>
      </c>
      <c r="N1269" s="7"/>
      <c r="O1269" s="8"/>
      <c r="P1269" s="8"/>
      <c r="Q1269" s="8"/>
      <c r="R1269" s="9"/>
      <c r="S1269" s="8"/>
    </row>
    <row r="1270" spans="1:19" x14ac:dyDescent="0.2">
      <c r="A1270" s="75">
        <v>36915</v>
      </c>
      <c r="B1270" s="76">
        <v>6</v>
      </c>
      <c r="C1270" s="76">
        <v>22</v>
      </c>
      <c r="D1270" s="76">
        <v>31</v>
      </c>
      <c r="E1270" s="77">
        <f t="shared" si="45"/>
        <v>26.5</v>
      </c>
      <c r="K1270" s="6">
        <f t="shared" si="46"/>
        <v>9</v>
      </c>
      <c r="N1270" s="7"/>
      <c r="O1270" s="8"/>
      <c r="P1270" s="8"/>
      <c r="Q1270" s="8"/>
      <c r="R1270" s="9"/>
      <c r="S1270" s="8"/>
    </row>
    <row r="1271" spans="1:19" x14ac:dyDescent="0.2">
      <c r="A1271" s="75">
        <v>36916</v>
      </c>
      <c r="B1271" s="76">
        <v>0</v>
      </c>
      <c r="C1271" s="76">
        <v>23</v>
      </c>
      <c r="D1271" s="76">
        <v>31</v>
      </c>
      <c r="E1271" s="77">
        <f t="shared" si="45"/>
        <v>27</v>
      </c>
      <c r="K1271" s="6">
        <f t="shared" si="46"/>
        <v>8</v>
      </c>
      <c r="N1271" s="7"/>
      <c r="O1271" s="8"/>
      <c r="P1271" s="8"/>
      <c r="Q1271" s="8"/>
      <c r="R1271" s="9"/>
      <c r="S1271" s="8"/>
    </row>
    <row r="1272" spans="1:19" x14ac:dyDescent="0.2">
      <c r="A1272" s="75">
        <v>36917</v>
      </c>
      <c r="B1272" s="76">
        <v>1</v>
      </c>
      <c r="C1272" s="76">
        <v>22</v>
      </c>
      <c r="D1272" s="76">
        <v>31</v>
      </c>
      <c r="E1272" s="77">
        <f t="shared" si="45"/>
        <v>26.5</v>
      </c>
      <c r="K1272" s="6">
        <f t="shared" si="46"/>
        <v>9</v>
      </c>
      <c r="N1272" s="7"/>
      <c r="O1272" s="8"/>
      <c r="P1272" s="8"/>
      <c r="Q1272" s="8"/>
      <c r="R1272" s="9"/>
      <c r="S1272" s="8"/>
    </row>
    <row r="1273" spans="1:19" x14ac:dyDescent="0.2">
      <c r="A1273" s="75">
        <v>36918</v>
      </c>
      <c r="B1273" s="76">
        <v>0</v>
      </c>
      <c r="C1273" s="76">
        <v>22</v>
      </c>
      <c r="D1273" s="76">
        <v>32</v>
      </c>
      <c r="E1273" s="77">
        <f t="shared" si="45"/>
        <v>27</v>
      </c>
      <c r="K1273" s="6">
        <f t="shared" si="46"/>
        <v>10</v>
      </c>
      <c r="N1273" s="7"/>
      <c r="O1273" s="8"/>
      <c r="P1273" s="8"/>
      <c r="Q1273" s="8"/>
      <c r="R1273" s="9"/>
      <c r="S1273" s="8"/>
    </row>
    <row r="1274" spans="1:19" x14ac:dyDescent="0.2">
      <c r="A1274" s="75">
        <v>36919</v>
      </c>
      <c r="B1274" s="76">
        <v>0</v>
      </c>
      <c r="C1274" s="76">
        <v>22</v>
      </c>
      <c r="D1274" s="76">
        <v>33</v>
      </c>
      <c r="E1274" s="77">
        <f t="shared" si="45"/>
        <v>27.5</v>
      </c>
      <c r="K1274" s="6">
        <f t="shared" si="46"/>
        <v>11</v>
      </c>
      <c r="N1274" s="7"/>
      <c r="O1274" s="8"/>
      <c r="P1274" s="8"/>
      <c r="Q1274" s="8"/>
      <c r="R1274" s="9"/>
      <c r="S1274" s="8"/>
    </row>
    <row r="1275" spans="1:19" x14ac:dyDescent="0.2">
      <c r="A1275" s="75">
        <v>36920</v>
      </c>
      <c r="B1275" s="76">
        <v>0</v>
      </c>
      <c r="C1275" s="76">
        <v>22</v>
      </c>
      <c r="D1275" s="76">
        <v>33</v>
      </c>
      <c r="E1275" s="77">
        <f t="shared" si="45"/>
        <v>27.5</v>
      </c>
      <c r="K1275" s="6">
        <f t="shared" si="46"/>
        <v>11</v>
      </c>
      <c r="N1275" s="7"/>
      <c r="O1275" s="8"/>
      <c r="P1275" s="8"/>
      <c r="Q1275" s="8"/>
      <c r="R1275" s="9"/>
      <c r="S1275" s="8"/>
    </row>
    <row r="1276" spans="1:19" x14ac:dyDescent="0.2">
      <c r="A1276" s="75">
        <v>36921</v>
      </c>
      <c r="B1276" s="76">
        <v>0</v>
      </c>
      <c r="C1276" s="76">
        <v>23</v>
      </c>
      <c r="D1276" s="76"/>
      <c r="E1276" s="77"/>
      <c r="N1276" s="7"/>
      <c r="O1276" s="8"/>
      <c r="P1276" s="8"/>
      <c r="Q1276" s="8"/>
      <c r="R1276" s="9"/>
      <c r="S1276" s="8"/>
    </row>
    <row r="1277" spans="1:19" ht="15.75" x14ac:dyDescent="0.25">
      <c r="A1277" s="75">
        <v>36922</v>
      </c>
      <c r="B1277" s="76">
        <v>0</v>
      </c>
      <c r="C1277" s="76">
        <v>22</v>
      </c>
      <c r="D1277" s="76"/>
      <c r="E1277" s="77"/>
      <c r="F1277" s="78">
        <v>36892</v>
      </c>
      <c r="G1277" s="79">
        <f>SUM(B1247:B1277)</f>
        <v>307</v>
      </c>
      <c r="H1277" s="79">
        <f>AVERAGE(C1247:C1277)</f>
        <v>22.612903225806452</v>
      </c>
      <c r="I1277" s="80">
        <f>AVERAGE(D1247:D1277)</f>
        <v>31.706896551724139</v>
      </c>
      <c r="J1277" s="79">
        <f>AVERAGE(H1277:I1277)</f>
        <v>27.159899888765295</v>
      </c>
      <c r="L1277" s="79">
        <f>AVERAGE(K1247:K1277)</f>
        <v>9.0862068965517242</v>
      </c>
      <c r="N1277" s="7"/>
      <c r="O1277" s="8"/>
      <c r="P1277" s="8"/>
      <c r="Q1277" s="8"/>
      <c r="R1277" s="9"/>
      <c r="S1277" s="8"/>
    </row>
    <row r="1278" spans="1:19" x14ac:dyDescent="0.2">
      <c r="A1278" s="81">
        <v>36923</v>
      </c>
      <c r="B1278" s="82">
        <v>0</v>
      </c>
      <c r="C1278" s="82">
        <v>22</v>
      </c>
      <c r="D1278" s="82">
        <v>33</v>
      </c>
      <c r="E1278" s="83">
        <f t="shared" ref="E1278:E1341" si="47">AVERAGE(C1278:D1278)</f>
        <v>27.5</v>
      </c>
      <c r="K1278" s="6">
        <f t="shared" ref="K1278:K1341" si="48">D1278-C1278</f>
        <v>11</v>
      </c>
      <c r="N1278" s="7"/>
      <c r="O1278" s="8"/>
      <c r="P1278" s="8"/>
      <c r="Q1278" s="8"/>
      <c r="R1278" s="9"/>
      <c r="S1278" s="8"/>
    </row>
    <row r="1279" spans="1:19" x14ac:dyDescent="0.2">
      <c r="A1279" s="81">
        <v>36924</v>
      </c>
      <c r="B1279" s="82">
        <v>0</v>
      </c>
      <c r="C1279" s="82">
        <v>23</v>
      </c>
      <c r="D1279" s="82">
        <v>32</v>
      </c>
      <c r="E1279" s="83">
        <f t="shared" si="47"/>
        <v>27.5</v>
      </c>
      <c r="K1279" s="6">
        <f t="shared" si="48"/>
        <v>9</v>
      </c>
      <c r="N1279" s="7"/>
      <c r="O1279" s="8"/>
      <c r="P1279" s="8"/>
      <c r="Q1279" s="8"/>
      <c r="R1279" s="9"/>
      <c r="S1279" s="8"/>
    </row>
    <row r="1280" spans="1:19" x14ac:dyDescent="0.2">
      <c r="A1280" s="81">
        <v>36925</v>
      </c>
      <c r="B1280" s="82">
        <v>2</v>
      </c>
      <c r="C1280" s="82">
        <v>22</v>
      </c>
      <c r="D1280" s="82">
        <v>33</v>
      </c>
      <c r="E1280" s="83">
        <f t="shared" si="47"/>
        <v>27.5</v>
      </c>
      <c r="K1280" s="6">
        <f t="shared" si="48"/>
        <v>11</v>
      </c>
      <c r="N1280" s="7"/>
      <c r="O1280" s="8"/>
      <c r="P1280" s="8"/>
      <c r="Q1280" s="8"/>
      <c r="R1280" s="9"/>
      <c r="S1280" s="8"/>
    </row>
    <row r="1281" spans="1:19" x14ac:dyDescent="0.2">
      <c r="A1281" s="81">
        <v>36926</v>
      </c>
      <c r="B1281" s="82">
        <v>9</v>
      </c>
      <c r="C1281" s="82">
        <v>23</v>
      </c>
      <c r="D1281" s="82">
        <v>31</v>
      </c>
      <c r="E1281" s="83">
        <f t="shared" si="47"/>
        <v>27</v>
      </c>
      <c r="K1281" s="6">
        <f t="shared" si="48"/>
        <v>8</v>
      </c>
      <c r="N1281" s="7"/>
      <c r="O1281" s="8"/>
      <c r="P1281" s="8"/>
      <c r="Q1281" s="8"/>
      <c r="R1281" s="9"/>
      <c r="S1281" s="8"/>
    </row>
    <row r="1282" spans="1:19" x14ac:dyDescent="0.2">
      <c r="A1282" s="81">
        <v>36927</v>
      </c>
      <c r="B1282" s="82">
        <v>0</v>
      </c>
      <c r="C1282" s="82">
        <v>23</v>
      </c>
      <c r="D1282" s="82">
        <v>32</v>
      </c>
      <c r="E1282" s="83">
        <f t="shared" si="47"/>
        <v>27.5</v>
      </c>
      <c r="K1282" s="6">
        <f t="shared" si="48"/>
        <v>9</v>
      </c>
      <c r="N1282" s="7"/>
      <c r="O1282" s="8"/>
      <c r="P1282" s="8"/>
      <c r="Q1282" s="8"/>
      <c r="R1282" s="9"/>
      <c r="S1282" s="8"/>
    </row>
    <row r="1283" spans="1:19" x14ac:dyDescent="0.2">
      <c r="A1283" s="81">
        <v>36928</v>
      </c>
      <c r="B1283" s="82">
        <v>0</v>
      </c>
      <c r="C1283" s="82">
        <v>23</v>
      </c>
      <c r="D1283" s="82">
        <v>33</v>
      </c>
      <c r="E1283" s="83">
        <f t="shared" si="47"/>
        <v>28</v>
      </c>
      <c r="K1283" s="6">
        <f t="shared" si="48"/>
        <v>10</v>
      </c>
      <c r="N1283" s="7"/>
      <c r="O1283" s="8"/>
      <c r="P1283" s="8"/>
      <c r="Q1283" s="8"/>
      <c r="R1283" s="9"/>
      <c r="S1283" s="8"/>
    </row>
    <row r="1284" spans="1:19" x14ac:dyDescent="0.2">
      <c r="A1284" s="81">
        <v>36929</v>
      </c>
      <c r="B1284" s="82">
        <v>0</v>
      </c>
      <c r="C1284" s="82">
        <v>23</v>
      </c>
      <c r="D1284" s="82">
        <v>32</v>
      </c>
      <c r="E1284" s="83">
        <f t="shared" si="47"/>
        <v>27.5</v>
      </c>
      <c r="K1284" s="6">
        <f t="shared" si="48"/>
        <v>9</v>
      </c>
      <c r="N1284" s="7"/>
      <c r="O1284" s="8"/>
      <c r="P1284" s="8"/>
      <c r="Q1284" s="8"/>
      <c r="R1284" s="9"/>
      <c r="S1284" s="8"/>
    </row>
    <row r="1285" spans="1:19" x14ac:dyDescent="0.2">
      <c r="A1285" s="81">
        <v>36930</v>
      </c>
      <c r="B1285" s="82">
        <v>0</v>
      </c>
      <c r="C1285" s="82">
        <v>23</v>
      </c>
      <c r="D1285" s="82">
        <v>32</v>
      </c>
      <c r="E1285" s="83">
        <f t="shared" si="47"/>
        <v>27.5</v>
      </c>
      <c r="K1285" s="6">
        <f t="shared" si="48"/>
        <v>9</v>
      </c>
      <c r="N1285" s="7"/>
      <c r="O1285" s="8"/>
      <c r="P1285" s="8"/>
      <c r="Q1285" s="8"/>
      <c r="R1285" s="9"/>
      <c r="S1285" s="8"/>
    </row>
    <row r="1286" spans="1:19" x14ac:dyDescent="0.2">
      <c r="A1286" s="81">
        <v>36931</v>
      </c>
      <c r="B1286" s="82">
        <v>0</v>
      </c>
      <c r="C1286" s="82">
        <v>22.5</v>
      </c>
      <c r="D1286" s="82">
        <v>33</v>
      </c>
      <c r="E1286" s="83">
        <f t="shared" si="47"/>
        <v>27.75</v>
      </c>
      <c r="K1286" s="6">
        <f t="shared" si="48"/>
        <v>10.5</v>
      </c>
      <c r="N1286" s="7"/>
      <c r="O1286" s="8"/>
      <c r="P1286" s="8"/>
      <c r="Q1286" s="8"/>
      <c r="R1286" s="9"/>
      <c r="S1286" s="8"/>
    </row>
    <row r="1287" spans="1:19" x14ac:dyDescent="0.2">
      <c r="A1287" s="81">
        <v>36932</v>
      </c>
      <c r="B1287" s="82">
        <v>0</v>
      </c>
      <c r="C1287" s="82">
        <v>22</v>
      </c>
      <c r="D1287" s="82">
        <v>32</v>
      </c>
      <c r="E1287" s="83">
        <f t="shared" si="47"/>
        <v>27</v>
      </c>
      <c r="K1287" s="6">
        <f t="shared" si="48"/>
        <v>10</v>
      </c>
      <c r="N1287" s="7"/>
      <c r="O1287" s="8"/>
      <c r="P1287" s="8"/>
      <c r="Q1287" s="8"/>
      <c r="R1287" s="9"/>
      <c r="S1287" s="8"/>
    </row>
    <row r="1288" spans="1:19" x14ac:dyDescent="0.2">
      <c r="A1288" s="81">
        <v>36933</v>
      </c>
      <c r="B1288" s="82">
        <v>0</v>
      </c>
      <c r="C1288" s="82">
        <v>23</v>
      </c>
      <c r="D1288" s="82">
        <v>33</v>
      </c>
      <c r="E1288" s="83">
        <f t="shared" si="47"/>
        <v>28</v>
      </c>
      <c r="K1288" s="6">
        <f t="shared" si="48"/>
        <v>10</v>
      </c>
      <c r="N1288" s="7"/>
      <c r="O1288" s="8"/>
      <c r="P1288" s="8"/>
      <c r="Q1288" s="8"/>
      <c r="R1288" s="9"/>
      <c r="S1288" s="8"/>
    </row>
    <row r="1289" spans="1:19" x14ac:dyDescent="0.2">
      <c r="A1289" s="81">
        <v>36934</v>
      </c>
      <c r="B1289" s="82">
        <v>0</v>
      </c>
      <c r="C1289" s="82">
        <v>23.5</v>
      </c>
      <c r="D1289" s="82">
        <v>33</v>
      </c>
      <c r="E1289" s="83">
        <f t="shared" si="47"/>
        <v>28.25</v>
      </c>
      <c r="K1289" s="6">
        <f t="shared" si="48"/>
        <v>9.5</v>
      </c>
      <c r="N1289" s="7"/>
      <c r="O1289" s="8"/>
      <c r="P1289" s="8"/>
      <c r="Q1289" s="8"/>
      <c r="R1289" s="9"/>
      <c r="S1289" s="8"/>
    </row>
    <row r="1290" spans="1:19" x14ac:dyDescent="0.2">
      <c r="A1290" s="81">
        <v>36935</v>
      </c>
      <c r="B1290" s="82">
        <v>0</v>
      </c>
      <c r="C1290" s="82">
        <v>23</v>
      </c>
      <c r="D1290" s="82">
        <v>33</v>
      </c>
      <c r="E1290" s="83">
        <f t="shared" si="47"/>
        <v>28</v>
      </c>
      <c r="K1290" s="6">
        <f t="shared" si="48"/>
        <v>10</v>
      </c>
      <c r="N1290" s="7"/>
      <c r="O1290" s="8"/>
      <c r="P1290" s="8"/>
      <c r="Q1290" s="8"/>
      <c r="R1290" s="9"/>
      <c r="S1290" s="8"/>
    </row>
    <row r="1291" spans="1:19" x14ac:dyDescent="0.2">
      <c r="A1291" s="81">
        <v>36936</v>
      </c>
      <c r="B1291" s="82">
        <v>0</v>
      </c>
      <c r="C1291" s="82">
        <v>23</v>
      </c>
      <c r="D1291" s="82">
        <v>33</v>
      </c>
      <c r="E1291" s="83">
        <f t="shared" si="47"/>
        <v>28</v>
      </c>
      <c r="K1291" s="6">
        <f t="shared" si="48"/>
        <v>10</v>
      </c>
      <c r="N1291" s="7"/>
      <c r="O1291" s="8"/>
      <c r="P1291" s="8"/>
      <c r="Q1291" s="8"/>
      <c r="R1291" s="9"/>
      <c r="S1291" s="8"/>
    </row>
    <row r="1292" spans="1:19" x14ac:dyDescent="0.2">
      <c r="A1292" s="81">
        <v>36937</v>
      </c>
      <c r="B1292" s="82">
        <v>0</v>
      </c>
      <c r="C1292" s="82">
        <v>22.5</v>
      </c>
      <c r="D1292" s="82">
        <v>33</v>
      </c>
      <c r="E1292" s="83">
        <f t="shared" si="47"/>
        <v>27.75</v>
      </c>
      <c r="K1292" s="6">
        <f t="shared" si="48"/>
        <v>10.5</v>
      </c>
      <c r="N1292" s="7"/>
      <c r="O1292" s="8"/>
      <c r="P1292" s="8"/>
      <c r="Q1292" s="8"/>
      <c r="R1292" s="9"/>
      <c r="S1292" s="8"/>
    </row>
    <row r="1293" spans="1:19" x14ac:dyDescent="0.2">
      <c r="A1293" s="81">
        <v>36938</v>
      </c>
      <c r="B1293" s="82">
        <v>15</v>
      </c>
      <c r="C1293" s="82">
        <v>22</v>
      </c>
      <c r="D1293" s="82">
        <v>33.5</v>
      </c>
      <c r="E1293" s="83">
        <f t="shared" si="47"/>
        <v>27.75</v>
      </c>
      <c r="K1293" s="6">
        <f t="shared" si="48"/>
        <v>11.5</v>
      </c>
      <c r="N1293" s="7"/>
      <c r="O1293" s="8"/>
      <c r="P1293" s="8"/>
      <c r="Q1293" s="8"/>
      <c r="R1293" s="9"/>
      <c r="S1293" s="8"/>
    </row>
    <row r="1294" spans="1:19" x14ac:dyDescent="0.2">
      <c r="A1294" s="81">
        <v>36939</v>
      </c>
      <c r="B1294" s="82">
        <v>7</v>
      </c>
      <c r="C1294" s="82">
        <v>23</v>
      </c>
      <c r="D1294" s="82">
        <v>33</v>
      </c>
      <c r="E1294" s="83">
        <f t="shared" si="47"/>
        <v>28</v>
      </c>
      <c r="K1294" s="6">
        <f t="shared" si="48"/>
        <v>10</v>
      </c>
      <c r="N1294" s="7"/>
      <c r="O1294" s="8"/>
      <c r="P1294" s="8"/>
      <c r="Q1294" s="8"/>
      <c r="R1294" s="9"/>
      <c r="S1294" s="8"/>
    </row>
    <row r="1295" spans="1:19" x14ac:dyDescent="0.2">
      <c r="A1295" s="81">
        <v>36940</v>
      </c>
      <c r="B1295" s="82">
        <v>0</v>
      </c>
      <c r="C1295" s="82">
        <v>23</v>
      </c>
      <c r="D1295" s="82">
        <v>33.5</v>
      </c>
      <c r="E1295" s="83">
        <f t="shared" si="47"/>
        <v>28.25</v>
      </c>
      <c r="K1295" s="6">
        <f t="shared" si="48"/>
        <v>10.5</v>
      </c>
      <c r="N1295" s="7"/>
      <c r="O1295" s="8"/>
      <c r="P1295" s="8"/>
      <c r="Q1295" s="8"/>
      <c r="R1295" s="9"/>
      <c r="S1295" s="8"/>
    </row>
    <row r="1296" spans="1:19" x14ac:dyDescent="0.2">
      <c r="A1296" s="81">
        <v>36941</v>
      </c>
      <c r="B1296" s="82">
        <v>3</v>
      </c>
      <c r="C1296" s="82">
        <v>23</v>
      </c>
      <c r="D1296" s="82">
        <v>33</v>
      </c>
      <c r="E1296" s="83">
        <f t="shared" si="47"/>
        <v>28</v>
      </c>
      <c r="K1296" s="6">
        <f t="shared" si="48"/>
        <v>10</v>
      </c>
      <c r="N1296" s="7"/>
      <c r="O1296" s="8"/>
      <c r="P1296" s="8"/>
      <c r="Q1296" s="8"/>
      <c r="R1296" s="9"/>
      <c r="S1296" s="8"/>
    </row>
    <row r="1297" spans="1:19" x14ac:dyDescent="0.2">
      <c r="A1297" s="81">
        <v>36942</v>
      </c>
      <c r="B1297" s="82">
        <v>3</v>
      </c>
      <c r="C1297" s="82">
        <v>23</v>
      </c>
      <c r="D1297" s="82">
        <v>33</v>
      </c>
      <c r="E1297" s="83">
        <f t="shared" si="47"/>
        <v>28</v>
      </c>
      <c r="K1297" s="6">
        <f t="shared" si="48"/>
        <v>10</v>
      </c>
      <c r="N1297" s="7"/>
      <c r="O1297" s="8"/>
      <c r="P1297" s="8"/>
      <c r="Q1297" s="8"/>
      <c r="R1297" s="9"/>
      <c r="S1297" s="8"/>
    </row>
    <row r="1298" spans="1:19" x14ac:dyDescent="0.2">
      <c r="A1298" s="81">
        <v>36943</v>
      </c>
      <c r="B1298" s="82">
        <v>1</v>
      </c>
      <c r="C1298" s="82">
        <v>23</v>
      </c>
      <c r="D1298" s="82">
        <v>33</v>
      </c>
      <c r="E1298" s="83">
        <f t="shared" si="47"/>
        <v>28</v>
      </c>
      <c r="K1298" s="6">
        <f t="shared" si="48"/>
        <v>10</v>
      </c>
      <c r="N1298" s="7"/>
      <c r="O1298" s="8"/>
      <c r="P1298" s="8"/>
      <c r="Q1298" s="8"/>
      <c r="R1298" s="9"/>
      <c r="S1298" s="8"/>
    </row>
    <row r="1299" spans="1:19" x14ac:dyDescent="0.2">
      <c r="A1299" s="81">
        <v>36944</v>
      </c>
      <c r="B1299" s="82">
        <v>0</v>
      </c>
      <c r="C1299" s="82">
        <v>23</v>
      </c>
      <c r="D1299" s="82">
        <v>33</v>
      </c>
      <c r="E1299" s="83">
        <f t="shared" si="47"/>
        <v>28</v>
      </c>
      <c r="K1299" s="6">
        <f t="shared" si="48"/>
        <v>10</v>
      </c>
      <c r="N1299" s="7"/>
      <c r="O1299" s="8"/>
      <c r="P1299" s="8"/>
      <c r="Q1299" s="8"/>
      <c r="R1299" s="9"/>
      <c r="S1299" s="8"/>
    </row>
    <row r="1300" spans="1:19" x14ac:dyDescent="0.2">
      <c r="A1300" s="81">
        <v>36945</v>
      </c>
      <c r="B1300" s="82">
        <v>16</v>
      </c>
      <c r="C1300" s="82">
        <v>22</v>
      </c>
      <c r="D1300" s="82">
        <v>33</v>
      </c>
      <c r="E1300" s="83">
        <f t="shared" si="47"/>
        <v>27.5</v>
      </c>
      <c r="K1300" s="6">
        <f t="shared" si="48"/>
        <v>11</v>
      </c>
      <c r="N1300" s="7"/>
      <c r="O1300" s="8"/>
      <c r="P1300" s="8"/>
      <c r="Q1300" s="8"/>
      <c r="R1300" s="9"/>
      <c r="S1300" s="8"/>
    </row>
    <row r="1301" spans="1:19" x14ac:dyDescent="0.2">
      <c r="A1301" s="81">
        <v>36946</v>
      </c>
      <c r="B1301" s="82">
        <v>1</v>
      </c>
      <c r="C1301" s="82">
        <v>22</v>
      </c>
      <c r="D1301" s="82">
        <v>33.5</v>
      </c>
      <c r="E1301" s="83">
        <f t="shared" si="47"/>
        <v>27.75</v>
      </c>
      <c r="K1301" s="6">
        <f t="shared" si="48"/>
        <v>11.5</v>
      </c>
      <c r="N1301" s="7"/>
      <c r="O1301" s="8"/>
      <c r="P1301" s="8"/>
      <c r="Q1301" s="8"/>
      <c r="R1301" s="9"/>
      <c r="S1301" s="8"/>
    </row>
    <row r="1302" spans="1:19" x14ac:dyDescent="0.2">
      <c r="A1302" s="81">
        <v>36947</v>
      </c>
      <c r="B1302" s="82">
        <v>0</v>
      </c>
      <c r="C1302" s="82">
        <v>23</v>
      </c>
      <c r="D1302" s="82">
        <v>33</v>
      </c>
      <c r="E1302" s="83">
        <f t="shared" si="47"/>
        <v>28</v>
      </c>
      <c r="K1302" s="6">
        <f t="shared" si="48"/>
        <v>10</v>
      </c>
      <c r="N1302" s="7"/>
      <c r="O1302" s="8"/>
      <c r="P1302" s="8"/>
      <c r="Q1302" s="8"/>
      <c r="R1302" s="9"/>
      <c r="S1302" s="8"/>
    </row>
    <row r="1303" spans="1:19" x14ac:dyDescent="0.2">
      <c r="A1303" s="81">
        <v>36948</v>
      </c>
      <c r="B1303" s="82">
        <v>71</v>
      </c>
      <c r="C1303" s="82">
        <v>23.5</v>
      </c>
      <c r="D1303" s="82">
        <v>34</v>
      </c>
      <c r="E1303" s="83">
        <f t="shared" si="47"/>
        <v>28.75</v>
      </c>
      <c r="K1303" s="6">
        <f t="shared" si="48"/>
        <v>10.5</v>
      </c>
      <c r="N1303" s="7"/>
      <c r="O1303" s="8"/>
      <c r="P1303" s="8"/>
      <c r="Q1303" s="8"/>
      <c r="R1303" s="9"/>
      <c r="S1303" s="8"/>
    </row>
    <row r="1304" spans="1:19" x14ac:dyDescent="0.2">
      <c r="A1304" s="81">
        <v>36949</v>
      </c>
      <c r="B1304" s="82">
        <v>65</v>
      </c>
      <c r="C1304" s="82">
        <v>23</v>
      </c>
      <c r="D1304" s="82">
        <v>33</v>
      </c>
      <c r="E1304" s="83">
        <f t="shared" si="47"/>
        <v>28</v>
      </c>
      <c r="K1304" s="6">
        <f t="shared" si="48"/>
        <v>10</v>
      </c>
      <c r="N1304" s="7"/>
      <c r="O1304" s="8"/>
      <c r="P1304" s="8"/>
      <c r="Q1304" s="8"/>
      <c r="R1304" s="9"/>
      <c r="S1304" s="8"/>
    </row>
    <row r="1305" spans="1:19" ht="15.75" x14ac:dyDescent="0.25">
      <c r="A1305" s="81">
        <v>36950</v>
      </c>
      <c r="B1305" s="82">
        <v>17</v>
      </c>
      <c r="C1305" s="82">
        <v>23</v>
      </c>
      <c r="D1305" s="82">
        <v>33</v>
      </c>
      <c r="E1305" s="83">
        <f t="shared" si="47"/>
        <v>28</v>
      </c>
      <c r="F1305" s="84">
        <v>36923</v>
      </c>
      <c r="G1305" s="85">
        <f>SUM(B1278:B1305)</f>
        <v>210</v>
      </c>
      <c r="H1305" s="85">
        <f>AVERAGE(C1278:C1305)</f>
        <v>22.785714285714285</v>
      </c>
      <c r="I1305" s="85">
        <f>AVERAGE(D1278:D1305)</f>
        <v>32.839285714285715</v>
      </c>
      <c r="J1305" s="85">
        <f>AVERAGE(H1305:I1305)</f>
        <v>27.8125</v>
      </c>
      <c r="K1305" s="6">
        <f t="shared" si="48"/>
        <v>10</v>
      </c>
      <c r="L1305" s="85">
        <f>AVERAGE(K1278:K1305)</f>
        <v>10.053571428571429</v>
      </c>
      <c r="N1305" s="7"/>
      <c r="O1305" s="8"/>
      <c r="P1305" s="8"/>
      <c r="Q1305" s="8"/>
      <c r="R1305" s="9"/>
      <c r="S1305" s="8"/>
    </row>
    <row r="1306" spans="1:19" x14ac:dyDescent="0.2">
      <c r="A1306" s="75">
        <v>36951</v>
      </c>
      <c r="B1306" s="76">
        <v>3</v>
      </c>
      <c r="C1306" s="76">
        <v>23</v>
      </c>
      <c r="D1306" s="76">
        <v>33</v>
      </c>
      <c r="E1306" s="77">
        <f t="shared" si="47"/>
        <v>28</v>
      </c>
      <c r="K1306" s="6">
        <f t="shared" si="48"/>
        <v>10</v>
      </c>
      <c r="N1306" s="7"/>
      <c r="O1306" s="8"/>
      <c r="P1306" s="8"/>
      <c r="Q1306" s="8"/>
      <c r="R1306" s="9"/>
      <c r="S1306" s="8"/>
    </row>
    <row r="1307" spans="1:19" x14ac:dyDescent="0.2">
      <c r="A1307" s="75">
        <v>36952</v>
      </c>
      <c r="B1307" s="76">
        <v>10</v>
      </c>
      <c r="C1307" s="76">
        <v>23</v>
      </c>
      <c r="D1307" s="76">
        <v>32</v>
      </c>
      <c r="E1307" s="77">
        <f t="shared" si="47"/>
        <v>27.5</v>
      </c>
      <c r="K1307" s="6">
        <f t="shared" si="48"/>
        <v>9</v>
      </c>
      <c r="N1307" s="7"/>
      <c r="O1307" s="8"/>
      <c r="P1307" s="8"/>
      <c r="Q1307" s="8"/>
      <c r="R1307" s="9"/>
      <c r="S1307" s="8"/>
    </row>
    <row r="1308" spans="1:19" x14ac:dyDescent="0.2">
      <c r="A1308" s="75">
        <v>36953</v>
      </c>
      <c r="B1308" s="76">
        <v>13</v>
      </c>
      <c r="C1308" s="76">
        <v>23</v>
      </c>
      <c r="D1308" s="76">
        <v>33</v>
      </c>
      <c r="E1308" s="77">
        <f t="shared" si="47"/>
        <v>28</v>
      </c>
      <c r="K1308" s="6">
        <f t="shared" si="48"/>
        <v>10</v>
      </c>
      <c r="N1308" s="7"/>
      <c r="O1308" s="8"/>
      <c r="P1308" s="8"/>
      <c r="Q1308" s="8"/>
      <c r="R1308" s="9"/>
      <c r="S1308" s="8"/>
    </row>
    <row r="1309" spans="1:19" x14ac:dyDescent="0.2">
      <c r="A1309" s="75">
        <v>36954</v>
      </c>
      <c r="B1309" s="76">
        <v>1</v>
      </c>
      <c r="C1309" s="76">
        <v>23</v>
      </c>
      <c r="D1309" s="76">
        <v>33</v>
      </c>
      <c r="E1309" s="77">
        <f t="shared" si="47"/>
        <v>28</v>
      </c>
      <c r="K1309" s="6">
        <f t="shared" si="48"/>
        <v>10</v>
      </c>
      <c r="N1309" s="7"/>
      <c r="O1309" s="8"/>
      <c r="P1309" s="8"/>
      <c r="Q1309" s="8"/>
      <c r="R1309" s="9"/>
      <c r="S1309" s="8"/>
    </row>
    <row r="1310" spans="1:19" x14ac:dyDescent="0.2">
      <c r="A1310" s="75">
        <v>36955</v>
      </c>
      <c r="B1310" s="76">
        <v>7</v>
      </c>
      <c r="C1310" s="76">
        <v>23</v>
      </c>
      <c r="D1310" s="76">
        <v>33</v>
      </c>
      <c r="E1310" s="77">
        <f t="shared" si="47"/>
        <v>28</v>
      </c>
      <c r="K1310" s="6">
        <f t="shared" si="48"/>
        <v>10</v>
      </c>
      <c r="N1310" s="7"/>
      <c r="O1310" s="8"/>
      <c r="P1310" s="8"/>
      <c r="Q1310" s="8"/>
      <c r="R1310" s="9"/>
      <c r="S1310" s="8"/>
    </row>
    <row r="1311" spans="1:19" x14ac:dyDescent="0.2">
      <c r="A1311" s="75">
        <v>36956</v>
      </c>
      <c r="B1311" s="76">
        <v>17</v>
      </c>
      <c r="C1311" s="76">
        <v>23</v>
      </c>
      <c r="D1311" s="76">
        <v>34</v>
      </c>
      <c r="E1311" s="77">
        <f t="shared" si="47"/>
        <v>28.5</v>
      </c>
      <c r="K1311" s="6">
        <f t="shared" si="48"/>
        <v>11</v>
      </c>
      <c r="N1311" s="7"/>
      <c r="O1311" s="8"/>
      <c r="P1311" s="8"/>
      <c r="Q1311" s="8"/>
      <c r="R1311" s="9"/>
      <c r="S1311" s="8"/>
    </row>
    <row r="1312" spans="1:19" x14ac:dyDescent="0.2">
      <c r="A1312" s="75">
        <v>36957</v>
      </c>
      <c r="B1312" s="76">
        <v>0</v>
      </c>
      <c r="C1312" s="76">
        <v>23</v>
      </c>
      <c r="D1312" s="76">
        <v>33</v>
      </c>
      <c r="E1312" s="77">
        <f t="shared" si="47"/>
        <v>28</v>
      </c>
      <c r="K1312" s="6">
        <f t="shared" si="48"/>
        <v>10</v>
      </c>
      <c r="N1312" s="7"/>
      <c r="O1312" s="8"/>
      <c r="P1312" s="8"/>
      <c r="Q1312" s="8"/>
      <c r="R1312" s="9"/>
      <c r="S1312" s="8"/>
    </row>
    <row r="1313" spans="1:19" x14ac:dyDescent="0.2">
      <c r="A1313" s="75">
        <v>36958</v>
      </c>
      <c r="B1313" s="76">
        <v>0</v>
      </c>
      <c r="C1313" s="76">
        <v>23</v>
      </c>
      <c r="D1313" s="76">
        <v>33</v>
      </c>
      <c r="E1313" s="77">
        <f t="shared" si="47"/>
        <v>28</v>
      </c>
      <c r="K1313" s="6">
        <f t="shared" si="48"/>
        <v>10</v>
      </c>
      <c r="N1313" s="7"/>
      <c r="O1313" s="8"/>
      <c r="P1313" s="8"/>
      <c r="Q1313" s="8"/>
      <c r="R1313" s="9"/>
      <c r="S1313" s="8"/>
    </row>
    <row r="1314" spans="1:19" x14ac:dyDescent="0.2">
      <c r="A1314" s="75">
        <v>36959</v>
      </c>
      <c r="B1314" s="76">
        <v>0</v>
      </c>
      <c r="C1314" s="76">
        <v>24</v>
      </c>
      <c r="D1314" s="76">
        <v>33.5</v>
      </c>
      <c r="E1314" s="77">
        <f t="shared" si="47"/>
        <v>28.75</v>
      </c>
      <c r="K1314" s="6">
        <f t="shared" si="48"/>
        <v>9.5</v>
      </c>
      <c r="N1314" s="7"/>
      <c r="O1314" s="8"/>
      <c r="P1314" s="8"/>
      <c r="Q1314" s="8"/>
      <c r="R1314" s="9"/>
      <c r="S1314" s="8"/>
    </row>
    <row r="1315" spans="1:19" x14ac:dyDescent="0.2">
      <c r="A1315" s="75">
        <v>36960</v>
      </c>
      <c r="B1315" s="76">
        <v>0</v>
      </c>
      <c r="C1315" s="76">
        <v>23</v>
      </c>
      <c r="D1315" s="76">
        <v>33</v>
      </c>
      <c r="E1315" s="77">
        <f t="shared" si="47"/>
        <v>28</v>
      </c>
      <c r="K1315" s="6">
        <f t="shared" si="48"/>
        <v>10</v>
      </c>
      <c r="N1315" s="7"/>
      <c r="O1315" s="8"/>
      <c r="P1315" s="8"/>
      <c r="Q1315" s="8"/>
      <c r="R1315" s="9"/>
      <c r="S1315" s="8"/>
    </row>
    <row r="1316" spans="1:19" x14ac:dyDescent="0.2">
      <c r="A1316" s="75">
        <v>36961</v>
      </c>
      <c r="B1316" s="76">
        <v>0</v>
      </c>
      <c r="C1316" s="76">
        <v>24</v>
      </c>
      <c r="D1316" s="76">
        <v>34</v>
      </c>
      <c r="E1316" s="77">
        <f t="shared" si="47"/>
        <v>29</v>
      </c>
      <c r="K1316" s="6">
        <f t="shared" si="48"/>
        <v>10</v>
      </c>
      <c r="N1316" s="7"/>
      <c r="O1316" s="8"/>
      <c r="P1316" s="8"/>
      <c r="Q1316" s="8"/>
      <c r="R1316" s="9"/>
      <c r="S1316" s="8"/>
    </row>
    <row r="1317" spans="1:19" x14ac:dyDescent="0.2">
      <c r="A1317" s="75">
        <v>36962</v>
      </c>
      <c r="B1317" s="76">
        <v>0</v>
      </c>
      <c r="C1317" s="76">
        <v>24</v>
      </c>
      <c r="D1317" s="76">
        <v>34</v>
      </c>
      <c r="E1317" s="77">
        <f t="shared" si="47"/>
        <v>29</v>
      </c>
      <c r="K1317" s="6">
        <f t="shared" si="48"/>
        <v>10</v>
      </c>
      <c r="N1317" s="7"/>
      <c r="O1317" s="8"/>
      <c r="P1317" s="8"/>
      <c r="Q1317" s="8"/>
      <c r="R1317" s="9"/>
      <c r="S1317" s="8"/>
    </row>
    <row r="1318" spans="1:19" x14ac:dyDescent="0.2">
      <c r="A1318" s="75">
        <v>36963</v>
      </c>
      <c r="B1318" s="76">
        <v>0</v>
      </c>
      <c r="C1318" s="76">
        <v>23</v>
      </c>
      <c r="D1318" s="76">
        <v>34</v>
      </c>
      <c r="E1318" s="77">
        <f t="shared" si="47"/>
        <v>28.5</v>
      </c>
      <c r="K1318" s="6">
        <f t="shared" si="48"/>
        <v>11</v>
      </c>
      <c r="N1318" s="7"/>
      <c r="O1318" s="8"/>
      <c r="P1318" s="8"/>
      <c r="Q1318" s="8"/>
      <c r="R1318" s="9"/>
      <c r="S1318" s="8"/>
    </row>
    <row r="1319" spans="1:19" x14ac:dyDescent="0.2">
      <c r="A1319" s="75">
        <v>36964</v>
      </c>
      <c r="B1319" s="76">
        <v>2</v>
      </c>
      <c r="C1319" s="76">
        <v>24</v>
      </c>
      <c r="D1319" s="76">
        <v>35</v>
      </c>
      <c r="E1319" s="77">
        <f t="shared" si="47"/>
        <v>29.5</v>
      </c>
      <c r="K1319" s="6">
        <f t="shared" si="48"/>
        <v>11</v>
      </c>
      <c r="N1319" s="7"/>
      <c r="O1319" s="8"/>
      <c r="P1319" s="8"/>
      <c r="Q1319" s="8"/>
      <c r="R1319" s="9"/>
      <c r="S1319" s="8"/>
    </row>
    <row r="1320" spans="1:19" x14ac:dyDescent="0.2">
      <c r="A1320" s="75">
        <v>36965</v>
      </c>
      <c r="B1320" s="76">
        <v>0</v>
      </c>
      <c r="C1320" s="76">
        <v>23</v>
      </c>
      <c r="D1320" s="76">
        <v>36</v>
      </c>
      <c r="E1320" s="77">
        <f t="shared" si="47"/>
        <v>29.5</v>
      </c>
      <c r="K1320" s="6">
        <f t="shared" si="48"/>
        <v>13</v>
      </c>
      <c r="N1320" s="7"/>
      <c r="O1320" s="8"/>
      <c r="P1320" s="8"/>
      <c r="Q1320" s="8"/>
      <c r="R1320" s="9"/>
      <c r="S1320" s="8"/>
    </row>
    <row r="1321" spans="1:19" x14ac:dyDescent="0.2">
      <c r="A1321" s="75">
        <v>36966</v>
      </c>
      <c r="B1321" s="76">
        <v>0</v>
      </c>
      <c r="C1321" s="76">
        <v>23</v>
      </c>
      <c r="D1321" s="76">
        <v>33</v>
      </c>
      <c r="E1321" s="77">
        <f t="shared" si="47"/>
        <v>28</v>
      </c>
      <c r="K1321" s="6">
        <f t="shared" si="48"/>
        <v>10</v>
      </c>
      <c r="N1321" s="7"/>
      <c r="O1321" s="8"/>
      <c r="P1321" s="8"/>
      <c r="Q1321" s="8"/>
      <c r="R1321" s="9"/>
      <c r="S1321" s="8"/>
    </row>
    <row r="1322" spans="1:19" x14ac:dyDescent="0.2">
      <c r="A1322" s="75">
        <v>36967</v>
      </c>
      <c r="B1322" s="76">
        <v>0</v>
      </c>
      <c r="C1322" s="76">
        <v>23</v>
      </c>
      <c r="D1322" s="76">
        <v>33</v>
      </c>
      <c r="E1322" s="77">
        <f t="shared" si="47"/>
        <v>28</v>
      </c>
      <c r="K1322" s="6">
        <f t="shared" si="48"/>
        <v>10</v>
      </c>
      <c r="N1322" s="7"/>
      <c r="O1322" s="8"/>
      <c r="P1322" s="8"/>
      <c r="Q1322" s="8"/>
      <c r="R1322" s="9"/>
      <c r="S1322" s="8"/>
    </row>
    <row r="1323" spans="1:19" x14ac:dyDescent="0.2">
      <c r="A1323" s="75">
        <v>36968</v>
      </c>
      <c r="B1323" s="76">
        <v>14</v>
      </c>
      <c r="C1323" s="76">
        <v>23</v>
      </c>
      <c r="D1323" s="76">
        <v>35</v>
      </c>
      <c r="E1323" s="77">
        <f t="shared" si="47"/>
        <v>29</v>
      </c>
      <c r="K1323" s="6">
        <f t="shared" si="48"/>
        <v>12</v>
      </c>
      <c r="N1323" s="7"/>
      <c r="O1323" s="8"/>
      <c r="P1323" s="8"/>
      <c r="Q1323" s="8"/>
      <c r="R1323" s="9"/>
      <c r="S1323" s="8"/>
    </row>
    <row r="1324" spans="1:19" x14ac:dyDescent="0.2">
      <c r="A1324" s="75">
        <v>36969</v>
      </c>
      <c r="B1324" s="76">
        <v>0</v>
      </c>
      <c r="C1324" s="76">
        <v>23</v>
      </c>
      <c r="D1324" s="76">
        <v>34</v>
      </c>
      <c r="E1324" s="77">
        <f t="shared" si="47"/>
        <v>28.5</v>
      </c>
      <c r="K1324" s="6">
        <f t="shared" si="48"/>
        <v>11</v>
      </c>
      <c r="N1324" s="7"/>
      <c r="O1324" s="8"/>
      <c r="P1324" s="8"/>
      <c r="Q1324" s="8"/>
      <c r="R1324" s="9"/>
      <c r="S1324" s="8"/>
    </row>
    <row r="1325" spans="1:19" x14ac:dyDescent="0.2">
      <c r="A1325" s="75">
        <v>36970</v>
      </c>
      <c r="B1325" s="76">
        <v>32</v>
      </c>
      <c r="C1325" s="76">
        <v>24</v>
      </c>
      <c r="D1325" s="76">
        <v>35</v>
      </c>
      <c r="E1325" s="77">
        <f t="shared" si="47"/>
        <v>29.5</v>
      </c>
      <c r="K1325" s="6">
        <f t="shared" si="48"/>
        <v>11</v>
      </c>
      <c r="N1325" s="7"/>
      <c r="O1325" s="8"/>
      <c r="P1325" s="8"/>
      <c r="Q1325" s="8"/>
      <c r="R1325" s="9"/>
      <c r="S1325" s="8"/>
    </row>
    <row r="1326" spans="1:19" x14ac:dyDescent="0.2">
      <c r="A1326" s="75">
        <v>36971</v>
      </c>
      <c r="B1326" s="76">
        <v>0</v>
      </c>
      <c r="C1326" s="76">
        <v>23</v>
      </c>
      <c r="D1326" s="76">
        <v>32</v>
      </c>
      <c r="E1326" s="77">
        <f t="shared" si="47"/>
        <v>27.5</v>
      </c>
      <c r="K1326" s="6">
        <f t="shared" si="48"/>
        <v>9</v>
      </c>
      <c r="N1326" s="7"/>
      <c r="O1326" s="8"/>
      <c r="P1326" s="8"/>
      <c r="Q1326" s="8"/>
      <c r="R1326" s="9"/>
      <c r="S1326" s="8"/>
    </row>
    <row r="1327" spans="1:19" x14ac:dyDescent="0.2">
      <c r="A1327" s="75">
        <v>36972</v>
      </c>
      <c r="B1327" s="76">
        <v>0</v>
      </c>
      <c r="C1327" s="76">
        <v>23</v>
      </c>
      <c r="D1327" s="76">
        <v>34</v>
      </c>
      <c r="E1327" s="77">
        <f t="shared" si="47"/>
        <v>28.5</v>
      </c>
      <c r="K1327" s="6">
        <f t="shared" si="48"/>
        <v>11</v>
      </c>
      <c r="N1327" s="7"/>
      <c r="O1327" s="8"/>
      <c r="P1327" s="8"/>
      <c r="Q1327" s="8"/>
      <c r="R1327" s="9"/>
      <c r="S1327" s="8"/>
    </row>
    <row r="1328" spans="1:19" x14ac:dyDescent="0.2">
      <c r="A1328" s="75">
        <v>36973</v>
      </c>
      <c r="B1328" s="76">
        <v>23</v>
      </c>
      <c r="C1328" s="76">
        <v>23</v>
      </c>
      <c r="D1328" s="76">
        <v>33.5</v>
      </c>
      <c r="E1328" s="77">
        <f t="shared" si="47"/>
        <v>28.25</v>
      </c>
      <c r="K1328" s="6">
        <f t="shared" si="48"/>
        <v>10.5</v>
      </c>
      <c r="N1328" s="7"/>
      <c r="O1328" s="8"/>
      <c r="P1328" s="8"/>
      <c r="Q1328" s="8"/>
      <c r="R1328" s="9"/>
      <c r="S1328" s="8"/>
    </row>
    <row r="1329" spans="1:19" x14ac:dyDescent="0.2">
      <c r="A1329" s="75">
        <v>36974</v>
      </c>
      <c r="B1329" s="76">
        <v>1</v>
      </c>
      <c r="C1329" s="76">
        <v>24</v>
      </c>
      <c r="D1329" s="76">
        <v>33</v>
      </c>
      <c r="E1329" s="77">
        <f t="shared" si="47"/>
        <v>28.5</v>
      </c>
      <c r="K1329" s="6">
        <f t="shared" si="48"/>
        <v>9</v>
      </c>
      <c r="N1329" s="7"/>
      <c r="O1329" s="8"/>
      <c r="P1329" s="8"/>
      <c r="Q1329" s="8"/>
      <c r="R1329" s="9"/>
      <c r="S1329" s="8"/>
    </row>
    <row r="1330" spans="1:19" x14ac:dyDescent="0.2">
      <c r="A1330" s="75">
        <v>36975</v>
      </c>
      <c r="B1330" s="76">
        <v>17</v>
      </c>
      <c r="C1330" s="76">
        <v>23</v>
      </c>
      <c r="D1330" s="76">
        <v>34</v>
      </c>
      <c r="E1330" s="77">
        <f t="shared" si="47"/>
        <v>28.5</v>
      </c>
      <c r="K1330" s="6">
        <f t="shared" si="48"/>
        <v>11</v>
      </c>
      <c r="N1330" s="7"/>
      <c r="O1330" s="8"/>
      <c r="P1330" s="8"/>
      <c r="Q1330" s="8"/>
      <c r="R1330" s="9"/>
      <c r="S1330" s="8"/>
    </row>
    <row r="1331" spans="1:19" x14ac:dyDescent="0.2">
      <c r="A1331" s="75">
        <v>36976</v>
      </c>
      <c r="B1331" s="76">
        <v>26</v>
      </c>
      <c r="C1331" s="76">
        <v>23</v>
      </c>
      <c r="D1331" s="76">
        <v>33</v>
      </c>
      <c r="E1331" s="77">
        <f t="shared" si="47"/>
        <v>28</v>
      </c>
      <c r="K1331" s="6">
        <f t="shared" si="48"/>
        <v>10</v>
      </c>
      <c r="N1331" s="7"/>
      <c r="O1331" s="8"/>
      <c r="P1331" s="8"/>
      <c r="Q1331" s="8"/>
      <c r="R1331" s="9"/>
      <c r="S1331" s="8"/>
    </row>
    <row r="1332" spans="1:19" x14ac:dyDescent="0.2">
      <c r="A1332" s="75">
        <v>36977</v>
      </c>
      <c r="B1332" s="76">
        <v>0</v>
      </c>
      <c r="C1332" s="76">
        <v>22</v>
      </c>
      <c r="D1332" s="76">
        <v>33.5</v>
      </c>
      <c r="E1332" s="77">
        <f t="shared" si="47"/>
        <v>27.75</v>
      </c>
      <c r="K1332" s="6">
        <f t="shared" si="48"/>
        <v>11.5</v>
      </c>
      <c r="N1332" s="7"/>
      <c r="O1332" s="8"/>
      <c r="P1332" s="8"/>
      <c r="Q1332" s="8"/>
      <c r="R1332" s="9"/>
      <c r="S1332" s="8"/>
    </row>
    <row r="1333" spans="1:19" x14ac:dyDescent="0.2">
      <c r="A1333" s="75">
        <v>36978</v>
      </c>
      <c r="B1333" s="76">
        <v>0</v>
      </c>
      <c r="C1333" s="76">
        <v>23</v>
      </c>
      <c r="D1333" s="76">
        <v>32</v>
      </c>
      <c r="E1333" s="77">
        <f t="shared" si="47"/>
        <v>27.5</v>
      </c>
      <c r="K1333" s="6">
        <f t="shared" si="48"/>
        <v>9</v>
      </c>
      <c r="N1333" s="7"/>
      <c r="O1333" s="8"/>
      <c r="P1333" s="8"/>
      <c r="Q1333" s="8"/>
      <c r="R1333" s="9"/>
      <c r="S1333" s="8"/>
    </row>
    <row r="1334" spans="1:19" x14ac:dyDescent="0.2">
      <c r="A1334" s="75">
        <v>36979</v>
      </c>
      <c r="B1334" s="76">
        <v>0</v>
      </c>
      <c r="C1334" s="76">
        <v>24</v>
      </c>
      <c r="D1334" s="76">
        <v>33</v>
      </c>
      <c r="E1334" s="77">
        <f t="shared" si="47"/>
        <v>28.5</v>
      </c>
      <c r="K1334" s="6">
        <f t="shared" si="48"/>
        <v>9</v>
      </c>
      <c r="N1334" s="7"/>
      <c r="O1334" s="8"/>
      <c r="P1334" s="8"/>
      <c r="Q1334" s="8"/>
      <c r="R1334" s="9"/>
      <c r="S1334" s="8"/>
    </row>
    <row r="1335" spans="1:19" x14ac:dyDescent="0.2">
      <c r="A1335" s="75">
        <v>36980</v>
      </c>
      <c r="B1335" s="76">
        <v>8</v>
      </c>
      <c r="C1335" s="76">
        <v>24</v>
      </c>
      <c r="D1335" s="76">
        <v>36</v>
      </c>
      <c r="E1335" s="77">
        <f t="shared" si="47"/>
        <v>30</v>
      </c>
      <c r="K1335" s="6">
        <f t="shared" si="48"/>
        <v>12</v>
      </c>
      <c r="N1335" s="7"/>
      <c r="O1335" s="8"/>
      <c r="P1335" s="8"/>
      <c r="Q1335" s="8"/>
      <c r="R1335" s="9"/>
      <c r="S1335" s="8"/>
    </row>
    <row r="1336" spans="1:19" ht="15.75" x14ac:dyDescent="0.25">
      <c r="A1336" s="75">
        <v>36981</v>
      </c>
      <c r="B1336" s="76">
        <v>2</v>
      </c>
      <c r="C1336" s="76">
        <v>23</v>
      </c>
      <c r="D1336" s="76">
        <v>33</v>
      </c>
      <c r="E1336" s="77">
        <f t="shared" si="47"/>
        <v>28</v>
      </c>
      <c r="F1336" s="78">
        <v>36951</v>
      </c>
      <c r="G1336" s="79">
        <f>SUM(B1306:B1336)</f>
        <v>176</v>
      </c>
      <c r="H1336" s="79">
        <f>AVERAGE(C1306:C1336)</f>
        <v>23.225806451612904</v>
      </c>
      <c r="I1336" s="79">
        <f>AVERAGE(D1306:D1336)</f>
        <v>33.564516129032256</v>
      </c>
      <c r="J1336" s="79">
        <f>AVERAGE(H1336:I1336)</f>
        <v>28.39516129032258</v>
      </c>
      <c r="K1336" s="6">
        <f t="shared" si="48"/>
        <v>10</v>
      </c>
      <c r="L1336" s="79">
        <f>AVERAGE(K1306:K1336)</f>
        <v>10.338709677419354</v>
      </c>
      <c r="N1336" s="7"/>
      <c r="O1336" s="8"/>
      <c r="P1336" s="8"/>
      <c r="Q1336" s="8"/>
      <c r="R1336" s="9"/>
      <c r="S1336" s="8"/>
    </row>
    <row r="1337" spans="1:19" x14ac:dyDescent="0.2">
      <c r="A1337" s="81">
        <v>36982</v>
      </c>
      <c r="B1337" s="82">
        <v>28</v>
      </c>
      <c r="C1337" s="82">
        <v>24</v>
      </c>
      <c r="D1337" s="82">
        <v>33</v>
      </c>
      <c r="E1337" s="83">
        <f t="shared" si="47"/>
        <v>28.5</v>
      </c>
      <c r="K1337" s="6">
        <f t="shared" si="48"/>
        <v>9</v>
      </c>
      <c r="N1337" s="7"/>
      <c r="O1337" s="8"/>
      <c r="P1337" s="8"/>
      <c r="Q1337" s="8"/>
      <c r="R1337" s="9"/>
      <c r="S1337" s="8"/>
    </row>
    <row r="1338" spans="1:19" x14ac:dyDescent="0.2">
      <c r="A1338" s="81">
        <v>36983</v>
      </c>
      <c r="B1338" s="82">
        <v>0</v>
      </c>
      <c r="C1338" s="82">
        <v>24</v>
      </c>
      <c r="D1338" s="82">
        <v>33</v>
      </c>
      <c r="E1338" s="83">
        <f t="shared" si="47"/>
        <v>28.5</v>
      </c>
      <c r="K1338" s="6">
        <f t="shared" si="48"/>
        <v>9</v>
      </c>
      <c r="N1338" s="7"/>
      <c r="O1338" s="8"/>
      <c r="P1338" s="8"/>
      <c r="Q1338" s="8"/>
      <c r="R1338" s="9"/>
      <c r="S1338" s="8"/>
    </row>
    <row r="1339" spans="1:19" x14ac:dyDescent="0.2">
      <c r="A1339" s="81">
        <v>36984</v>
      </c>
      <c r="B1339" s="82">
        <v>6</v>
      </c>
      <c r="C1339" s="82">
        <v>25</v>
      </c>
      <c r="D1339" s="82">
        <v>36</v>
      </c>
      <c r="E1339" s="83">
        <f t="shared" si="47"/>
        <v>30.5</v>
      </c>
      <c r="K1339" s="6">
        <f t="shared" si="48"/>
        <v>11</v>
      </c>
      <c r="N1339" s="7"/>
      <c r="O1339" s="8"/>
      <c r="P1339" s="8"/>
      <c r="Q1339" s="8"/>
      <c r="R1339" s="9"/>
      <c r="S1339" s="8"/>
    </row>
    <row r="1340" spans="1:19" x14ac:dyDescent="0.2">
      <c r="A1340" s="81">
        <v>36985</v>
      </c>
      <c r="B1340" s="82">
        <v>0</v>
      </c>
      <c r="C1340" s="82">
        <v>24</v>
      </c>
      <c r="D1340" s="82">
        <v>36</v>
      </c>
      <c r="E1340" s="83">
        <f t="shared" si="47"/>
        <v>30</v>
      </c>
      <c r="K1340" s="6">
        <f t="shared" si="48"/>
        <v>12</v>
      </c>
      <c r="N1340" s="7"/>
      <c r="O1340" s="8"/>
      <c r="P1340" s="8"/>
      <c r="Q1340" s="8"/>
      <c r="R1340" s="9"/>
      <c r="S1340" s="8"/>
    </row>
    <row r="1341" spans="1:19" x14ac:dyDescent="0.2">
      <c r="A1341" s="81">
        <v>36986</v>
      </c>
      <c r="B1341" s="82">
        <v>0</v>
      </c>
      <c r="C1341" s="82">
        <v>24</v>
      </c>
      <c r="D1341" s="82">
        <v>36</v>
      </c>
      <c r="E1341" s="83">
        <f t="shared" si="47"/>
        <v>30</v>
      </c>
      <c r="K1341" s="6">
        <f t="shared" si="48"/>
        <v>12</v>
      </c>
      <c r="N1341" s="7"/>
      <c r="O1341" s="8"/>
      <c r="P1341" s="8"/>
      <c r="Q1341" s="8"/>
      <c r="R1341" s="9"/>
      <c r="S1341" s="8"/>
    </row>
    <row r="1342" spans="1:19" x14ac:dyDescent="0.2">
      <c r="A1342" s="81">
        <v>36987</v>
      </c>
      <c r="B1342" s="82">
        <v>0</v>
      </c>
      <c r="C1342" s="82">
        <v>24</v>
      </c>
      <c r="D1342" s="82">
        <v>35</v>
      </c>
      <c r="E1342" s="83">
        <f t="shared" ref="E1342:E1405" si="49">AVERAGE(C1342:D1342)</f>
        <v>29.5</v>
      </c>
      <c r="K1342" s="6">
        <f t="shared" ref="K1342:K1405" si="50">D1342-C1342</f>
        <v>11</v>
      </c>
      <c r="N1342" s="7"/>
      <c r="O1342" s="8"/>
      <c r="P1342" s="8"/>
      <c r="Q1342" s="8"/>
      <c r="R1342" s="9"/>
      <c r="S1342" s="8"/>
    </row>
    <row r="1343" spans="1:19" x14ac:dyDescent="0.2">
      <c r="A1343" s="81">
        <v>36988</v>
      </c>
      <c r="B1343" s="82">
        <v>0</v>
      </c>
      <c r="C1343" s="82">
        <v>23</v>
      </c>
      <c r="D1343" s="82">
        <v>34</v>
      </c>
      <c r="E1343" s="83">
        <f t="shared" si="49"/>
        <v>28.5</v>
      </c>
      <c r="K1343" s="6">
        <f t="shared" si="50"/>
        <v>11</v>
      </c>
      <c r="N1343" s="7"/>
      <c r="O1343" s="8"/>
      <c r="P1343" s="8"/>
      <c r="Q1343" s="8"/>
      <c r="R1343" s="9"/>
      <c r="S1343" s="8"/>
    </row>
    <row r="1344" spans="1:19" x14ac:dyDescent="0.2">
      <c r="A1344" s="81">
        <v>36989</v>
      </c>
      <c r="B1344" s="82">
        <v>17</v>
      </c>
      <c r="C1344" s="82">
        <v>24</v>
      </c>
      <c r="D1344" s="82">
        <v>33</v>
      </c>
      <c r="E1344" s="83">
        <f t="shared" si="49"/>
        <v>28.5</v>
      </c>
      <c r="K1344" s="6">
        <f t="shared" si="50"/>
        <v>9</v>
      </c>
      <c r="N1344" s="7"/>
      <c r="O1344" s="8"/>
      <c r="P1344" s="8"/>
      <c r="Q1344" s="8"/>
      <c r="R1344" s="9"/>
      <c r="S1344" s="8"/>
    </row>
    <row r="1345" spans="1:19" x14ac:dyDescent="0.2">
      <c r="A1345" s="81">
        <v>36990</v>
      </c>
      <c r="B1345" s="82">
        <v>8</v>
      </c>
      <c r="C1345" s="82">
        <v>24</v>
      </c>
      <c r="D1345" s="82">
        <v>33</v>
      </c>
      <c r="E1345" s="83">
        <f t="shared" si="49"/>
        <v>28.5</v>
      </c>
      <c r="K1345" s="6">
        <f t="shared" si="50"/>
        <v>9</v>
      </c>
      <c r="N1345" s="7"/>
      <c r="O1345" s="8"/>
      <c r="P1345" s="8"/>
      <c r="Q1345" s="8"/>
      <c r="R1345" s="9"/>
      <c r="S1345" s="8"/>
    </row>
    <row r="1346" spans="1:19" x14ac:dyDescent="0.2">
      <c r="A1346" s="81">
        <v>36991</v>
      </c>
      <c r="B1346" s="82">
        <v>2</v>
      </c>
      <c r="C1346" s="82">
        <v>24</v>
      </c>
      <c r="D1346" s="82">
        <v>33</v>
      </c>
      <c r="E1346" s="83">
        <f t="shared" si="49"/>
        <v>28.5</v>
      </c>
      <c r="K1346" s="6">
        <f t="shared" si="50"/>
        <v>9</v>
      </c>
      <c r="N1346" s="7"/>
      <c r="O1346" s="8"/>
      <c r="P1346" s="8"/>
      <c r="Q1346" s="8"/>
      <c r="R1346" s="9"/>
      <c r="S1346" s="8"/>
    </row>
    <row r="1347" spans="1:19" x14ac:dyDescent="0.2">
      <c r="A1347" s="81">
        <v>36992</v>
      </c>
      <c r="B1347" s="82">
        <v>2</v>
      </c>
      <c r="C1347" s="82">
        <v>23</v>
      </c>
      <c r="D1347" s="82">
        <v>33</v>
      </c>
      <c r="E1347" s="83">
        <f t="shared" si="49"/>
        <v>28</v>
      </c>
      <c r="K1347" s="6">
        <f t="shared" si="50"/>
        <v>10</v>
      </c>
      <c r="N1347" s="7"/>
      <c r="O1347" s="8"/>
      <c r="P1347" s="8"/>
      <c r="Q1347" s="8"/>
      <c r="R1347" s="9"/>
      <c r="S1347" s="8"/>
    </row>
    <row r="1348" spans="1:19" x14ac:dyDescent="0.2">
      <c r="A1348" s="81">
        <v>36993</v>
      </c>
      <c r="B1348" s="82">
        <v>3</v>
      </c>
      <c r="C1348" s="82">
        <v>24</v>
      </c>
      <c r="D1348" s="82">
        <v>33</v>
      </c>
      <c r="E1348" s="83">
        <f t="shared" si="49"/>
        <v>28.5</v>
      </c>
      <c r="K1348" s="6">
        <f t="shared" si="50"/>
        <v>9</v>
      </c>
      <c r="N1348" s="7"/>
      <c r="O1348" s="8"/>
      <c r="P1348" s="8"/>
      <c r="Q1348" s="8"/>
      <c r="R1348" s="9"/>
      <c r="S1348" s="8"/>
    </row>
    <row r="1349" spans="1:19" x14ac:dyDescent="0.2">
      <c r="A1349" s="81">
        <v>36994</v>
      </c>
      <c r="B1349" s="82">
        <v>5</v>
      </c>
      <c r="C1349" s="82">
        <v>24</v>
      </c>
      <c r="D1349" s="82">
        <v>33</v>
      </c>
      <c r="E1349" s="83">
        <f t="shared" si="49"/>
        <v>28.5</v>
      </c>
      <c r="K1349" s="6">
        <f t="shared" si="50"/>
        <v>9</v>
      </c>
      <c r="N1349" s="7"/>
      <c r="O1349" s="8"/>
      <c r="P1349" s="8"/>
      <c r="Q1349" s="8"/>
      <c r="R1349" s="9"/>
      <c r="S1349" s="8"/>
    </row>
    <row r="1350" spans="1:19" x14ac:dyDescent="0.2">
      <c r="A1350" s="81">
        <v>36995</v>
      </c>
      <c r="B1350" s="82">
        <v>70</v>
      </c>
      <c r="C1350" s="82">
        <v>24</v>
      </c>
      <c r="D1350" s="82">
        <v>32</v>
      </c>
      <c r="E1350" s="83">
        <f t="shared" si="49"/>
        <v>28</v>
      </c>
      <c r="K1350" s="6">
        <f t="shared" si="50"/>
        <v>8</v>
      </c>
      <c r="N1350" s="7"/>
      <c r="O1350" s="8"/>
      <c r="P1350" s="8"/>
      <c r="Q1350" s="8"/>
      <c r="R1350" s="9"/>
      <c r="S1350" s="8"/>
    </row>
    <row r="1351" spans="1:19" x14ac:dyDescent="0.2">
      <c r="A1351" s="81">
        <v>36996</v>
      </c>
      <c r="B1351" s="82">
        <v>0</v>
      </c>
      <c r="C1351" s="82">
        <v>23</v>
      </c>
      <c r="D1351" s="82">
        <v>33</v>
      </c>
      <c r="E1351" s="83">
        <f t="shared" si="49"/>
        <v>28</v>
      </c>
      <c r="K1351" s="6">
        <f t="shared" si="50"/>
        <v>10</v>
      </c>
      <c r="N1351" s="7"/>
      <c r="O1351" s="8"/>
      <c r="P1351" s="8"/>
      <c r="Q1351" s="8"/>
      <c r="R1351" s="9"/>
      <c r="S1351" s="8"/>
    </row>
    <row r="1352" spans="1:19" x14ac:dyDescent="0.2">
      <c r="A1352" s="81">
        <v>36997</v>
      </c>
      <c r="B1352" s="82">
        <v>0</v>
      </c>
      <c r="C1352" s="82">
        <v>24</v>
      </c>
      <c r="D1352" s="82">
        <v>33</v>
      </c>
      <c r="E1352" s="83">
        <f t="shared" si="49"/>
        <v>28.5</v>
      </c>
      <c r="K1352" s="6">
        <f t="shared" si="50"/>
        <v>9</v>
      </c>
      <c r="N1352" s="7"/>
      <c r="O1352" s="8"/>
      <c r="P1352" s="8"/>
      <c r="Q1352" s="8"/>
      <c r="R1352" s="9"/>
      <c r="S1352" s="8"/>
    </row>
    <row r="1353" spans="1:19" x14ac:dyDescent="0.2">
      <c r="A1353" s="81">
        <v>36998</v>
      </c>
      <c r="B1353" s="82">
        <v>19</v>
      </c>
      <c r="C1353" s="82">
        <v>24</v>
      </c>
      <c r="D1353" s="82">
        <v>35</v>
      </c>
      <c r="E1353" s="83">
        <f t="shared" si="49"/>
        <v>29.5</v>
      </c>
      <c r="K1353" s="6">
        <f t="shared" si="50"/>
        <v>11</v>
      </c>
      <c r="N1353" s="7"/>
      <c r="O1353" s="8"/>
      <c r="P1353" s="8"/>
      <c r="Q1353" s="8"/>
      <c r="R1353" s="9"/>
      <c r="S1353" s="8"/>
    </row>
    <row r="1354" spans="1:19" x14ac:dyDescent="0.2">
      <c r="A1354" s="81">
        <v>36999</v>
      </c>
      <c r="B1354" s="82">
        <v>8</v>
      </c>
      <c r="C1354" s="82">
        <v>24</v>
      </c>
      <c r="D1354" s="82">
        <v>31</v>
      </c>
      <c r="E1354" s="83">
        <f t="shared" si="49"/>
        <v>27.5</v>
      </c>
      <c r="K1354" s="6">
        <f t="shared" si="50"/>
        <v>7</v>
      </c>
      <c r="N1354" s="7"/>
      <c r="O1354" s="8"/>
      <c r="P1354" s="8"/>
      <c r="Q1354" s="8"/>
      <c r="R1354" s="9"/>
      <c r="S1354" s="8"/>
    </row>
    <row r="1355" spans="1:19" x14ac:dyDescent="0.2">
      <c r="A1355" s="81">
        <v>37000</v>
      </c>
      <c r="B1355" s="82">
        <v>19</v>
      </c>
      <c r="C1355" s="82">
        <v>23</v>
      </c>
      <c r="D1355" s="82">
        <v>33</v>
      </c>
      <c r="E1355" s="83">
        <f t="shared" si="49"/>
        <v>28</v>
      </c>
      <c r="K1355" s="6">
        <f t="shared" si="50"/>
        <v>10</v>
      </c>
      <c r="N1355" s="7"/>
      <c r="O1355" s="8"/>
      <c r="P1355" s="8"/>
      <c r="Q1355" s="8"/>
      <c r="R1355" s="9"/>
      <c r="S1355" s="8"/>
    </row>
    <row r="1356" spans="1:19" x14ac:dyDescent="0.2">
      <c r="A1356" s="81">
        <v>37001</v>
      </c>
      <c r="B1356" s="82">
        <v>0</v>
      </c>
      <c r="C1356" s="82">
        <v>23</v>
      </c>
      <c r="D1356" s="82">
        <v>33</v>
      </c>
      <c r="E1356" s="83">
        <f t="shared" si="49"/>
        <v>28</v>
      </c>
      <c r="K1356" s="6">
        <f t="shared" si="50"/>
        <v>10</v>
      </c>
      <c r="N1356" s="7"/>
      <c r="O1356" s="8"/>
      <c r="P1356" s="8"/>
      <c r="Q1356" s="8"/>
      <c r="R1356" s="9"/>
      <c r="S1356" s="8"/>
    </row>
    <row r="1357" spans="1:19" x14ac:dyDescent="0.2">
      <c r="A1357" s="81">
        <v>37002</v>
      </c>
      <c r="B1357" s="82">
        <v>19</v>
      </c>
      <c r="C1357" s="82">
        <v>23</v>
      </c>
      <c r="D1357" s="82">
        <v>34</v>
      </c>
      <c r="E1357" s="83">
        <f t="shared" si="49"/>
        <v>28.5</v>
      </c>
      <c r="K1357" s="6">
        <f t="shared" si="50"/>
        <v>11</v>
      </c>
      <c r="N1357" s="7"/>
      <c r="O1357" s="8"/>
      <c r="P1357" s="8"/>
      <c r="Q1357" s="8"/>
      <c r="R1357" s="9"/>
      <c r="S1357" s="8"/>
    </row>
    <row r="1358" spans="1:19" x14ac:dyDescent="0.2">
      <c r="A1358" s="81">
        <v>37003</v>
      </c>
      <c r="B1358" s="82">
        <v>0</v>
      </c>
      <c r="C1358" s="82">
        <v>23</v>
      </c>
      <c r="D1358" s="82">
        <v>34</v>
      </c>
      <c r="E1358" s="83">
        <f t="shared" si="49"/>
        <v>28.5</v>
      </c>
      <c r="K1358" s="6">
        <f t="shared" si="50"/>
        <v>11</v>
      </c>
      <c r="N1358" s="7"/>
      <c r="O1358" s="8"/>
      <c r="P1358" s="8"/>
      <c r="Q1358" s="8"/>
      <c r="R1358" s="9"/>
      <c r="S1358" s="8"/>
    </row>
    <row r="1359" spans="1:19" x14ac:dyDescent="0.2">
      <c r="A1359" s="81">
        <v>37004</v>
      </c>
      <c r="B1359" s="82">
        <v>0</v>
      </c>
      <c r="C1359" s="82">
        <v>23</v>
      </c>
      <c r="D1359" s="82">
        <v>33</v>
      </c>
      <c r="E1359" s="83">
        <f t="shared" si="49"/>
        <v>28</v>
      </c>
      <c r="K1359" s="6">
        <f t="shared" si="50"/>
        <v>10</v>
      </c>
      <c r="N1359" s="7"/>
      <c r="O1359" s="8"/>
      <c r="P1359" s="8"/>
      <c r="Q1359" s="8"/>
      <c r="R1359" s="9"/>
      <c r="S1359" s="8"/>
    </row>
    <row r="1360" spans="1:19" x14ac:dyDescent="0.2">
      <c r="A1360" s="81">
        <v>37005</v>
      </c>
      <c r="B1360" s="82">
        <v>0</v>
      </c>
      <c r="C1360" s="82">
        <v>23</v>
      </c>
      <c r="D1360" s="82">
        <v>34</v>
      </c>
      <c r="E1360" s="83">
        <f t="shared" si="49"/>
        <v>28.5</v>
      </c>
      <c r="K1360" s="6">
        <f t="shared" si="50"/>
        <v>11</v>
      </c>
      <c r="N1360" s="7"/>
      <c r="O1360" s="8"/>
      <c r="P1360" s="8"/>
      <c r="Q1360" s="8"/>
      <c r="R1360" s="9"/>
      <c r="S1360" s="8"/>
    </row>
    <row r="1361" spans="1:19" x14ac:dyDescent="0.2">
      <c r="A1361" s="81">
        <v>37006</v>
      </c>
      <c r="B1361" s="82">
        <v>0</v>
      </c>
      <c r="C1361" s="82">
        <v>24</v>
      </c>
      <c r="D1361" s="82">
        <v>36</v>
      </c>
      <c r="E1361" s="83">
        <f t="shared" si="49"/>
        <v>30</v>
      </c>
      <c r="K1361" s="6">
        <f t="shared" si="50"/>
        <v>12</v>
      </c>
      <c r="N1361" s="7"/>
      <c r="O1361" s="8"/>
      <c r="P1361" s="8"/>
      <c r="Q1361" s="8"/>
      <c r="R1361" s="9"/>
      <c r="S1361" s="8"/>
    </row>
    <row r="1362" spans="1:19" x14ac:dyDescent="0.2">
      <c r="A1362" s="81">
        <v>37007</v>
      </c>
      <c r="B1362" s="82">
        <v>0</v>
      </c>
      <c r="C1362" s="82">
        <v>24</v>
      </c>
      <c r="D1362" s="82">
        <v>35</v>
      </c>
      <c r="E1362" s="83">
        <f t="shared" si="49"/>
        <v>29.5</v>
      </c>
      <c r="K1362" s="6">
        <f t="shared" si="50"/>
        <v>11</v>
      </c>
      <c r="N1362" s="7"/>
      <c r="O1362" s="8"/>
      <c r="P1362" s="8"/>
      <c r="Q1362" s="8"/>
      <c r="R1362" s="9"/>
      <c r="S1362" s="8"/>
    </row>
    <row r="1363" spans="1:19" x14ac:dyDescent="0.2">
      <c r="A1363" s="81">
        <v>37008</v>
      </c>
      <c r="B1363" s="82">
        <v>0</v>
      </c>
      <c r="C1363" s="82">
        <v>24</v>
      </c>
      <c r="D1363" s="82">
        <v>35</v>
      </c>
      <c r="E1363" s="83">
        <f t="shared" si="49"/>
        <v>29.5</v>
      </c>
      <c r="K1363" s="6">
        <f t="shared" si="50"/>
        <v>11</v>
      </c>
      <c r="N1363" s="7"/>
      <c r="O1363" s="8"/>
      <c r="P1363" s="8"/>
      <c r="Q1363" s="8"/>
      <c r="R1363" s="9"/>
      <c r="S1363" s="8"/>
    </row>
    <row r="1364" spans="1:19" x14ac:dyDescent="0.2">
      <c r="A1364" s="81">
        <v>37009</v>
      </c>
      <c r="B1364" s="82">
        <v>0</v>
      </c>
      <c r="C1364" s="82">
        <v>24</v>
      </c>
      <c r="D1364" s="82">
        <v>33</v>
      </c>
      <c r="E1364" s="83">
        <f t="shared" si="49"/>
        <v>28.5</v>
      </c>
      <c r="K1364" s="6">
        <f t="shared" si="50"/>
        <v>9</v>
      </c>
      <c r="N1364" s="7"/>
      <c r="O1364" s="8"/>
      <c r="P1364" s="8"/>
      <c r="Q1364" s="8"/>
      <c r="R1364" s="9"/>
      <c r="S1364" s="8"/>
    </row>
    <row r="1365" spans="1:19" x14ac:dyDescent="0.2">
      <c r="A1365" s="81">
        <v>37010</v>
      </c>
      <c r="B1365" s="82">
        <v>14</v>
      </c>
      <c r="C1365" s="82">
        <v>25</v>
      </c>
      <c r="D1365" s="82">
        <v>33</v>
      </c>
      <c r="E1365" s="83">
        <f t="shared" si="49"/>
        <v>29</v>
      </c>
      <c r="K1365" s="6">
        <f t="shared" si="50"/>
        <v>8</v>
      </c>
      <c r="N1365" s="7"/>
      <c r="O1365" s="8"/>
      <c r="P1365" s="8"/>
      <c r="Q1365" s="8"/>
      <c r="R1365" s="9"/>
      <c r="S1365" s="8"/>
    </row>
    <row r="1366" spans="1:19" ht="15.75" x14ac:dyDescent="0.25">
      <c r="A1366" s="81">
        <v>37011</v>
      </c>
      <c r="B1366" s="82">
        <v>0</v>
      </c>
      <c r="C1366" s="82">
        <v>24</v>
      </c>
      <c r="D1366" s="82">
        <v>33</v>
      </c>
      <c r="E1366" s="83">
        <f t="shared" si="49"/>
        <v>28.5</v>
      </c>
      <c r="F1366" s="84">
        <v>36982</v>
      </c>
      <c r="G1366" s="85">
        <f>SUM(B1337:B1366)</f>
        <v>220</v>
      </c>
      <c r="H1366" s="85">
        <f>AVERAGE(C1337:C1366)</f>
        <v>23.766666666666666</v>
      </c>
      <c r="I1366" s="85">
        <f>AVERAGE(D1337:D1366)</f>
        <v>33.700000000000003</v>
      </c>
      <c r="J1366" s="85">
        <f>AVERAGE(H1366:I1366)</f>
        <v>28.733333333333334</v>
      </c>
      <c r="K1366" s="6">
        <f t="shared" si="50"/>
        <v>9</v>
      </c>
      <c r="L1366" s="85">
        <f>AVERAGE(K1337:K1366)</f>
        <v>9.9333333333333336</v>
      </c>
      <c r="N1366" s="7"/>
      <c r="O1366" s="8"/>
      <c r="P1366" s="8"/>
      <c r="Q1366" s="8"/>
      <c r="R1366" s="9"/>
      <c r="S1366" s="8"/>
    </row>
    <row r="1367" spans="1:19" x14ac:dyDescent="0.2">
      <c r="A1367" s="75">
        <v>37012</v>
      </c>
      <c r="B1367" s="76">
        <v>20</v>
      </c>
      <c r="C1367" s="76">
        <v>23</v>
      </c>
      <c r="D1367" s="76">
        <v>32</v>
      </c>
      <c r="E1367" s="77">
        <f t="shared" si="49"/>
        <v>27.5</v>
      </c>
      <c r="K1367" s="6">
        <f t="shared" si="50"/>
        <v>9</v>
      </c>
      <c r="N1367" s="7"/>
      <c r="O1367" s="8"/>
      <c r="P1367" s="8"/>
      <c r="Q1367" s="8"/>
      <c r="R1367" s="9"/>
      <c r="S1367" s="8"/>
    </row>
    <row r="1368" spans="1:19" x14ac:dyDescent="0.2">
      <c r="A1368" s="75">
        <v>37013</v>
      </c>
      <c r="B1368" s="76">
        <v>5</v>
      </c>
      <c r="C1368" s="76">
        <v>24</v>
      </c>
      <c r="D1368" s="76">
        <v>34</v>
      </c>
      <c r="E1368" s="77">
        <f t="shared" si="49"/>
        <v>29</v>
      </c>
      <c r="K1368" s="6">
        <f t="shared" si="50"/>
        <v>10</v>
      </c>
      <c r="N1368" s="7"/>
      <c r="O1368" s="8"/>
      <c r="P1368" s="8"/>
      <c r="Q1368" s="8"/>
      <c r="R1368" s="9"/>
      <c r="S1368" s="8"/>
    </row>
    <row r="1369" spans="1:19" x14ac:dyDescent="0.2">
      <c r="A1369" s="75">
        <v>37014</v>
      </c>
      <c r="B1369" s="76">
        <v>9</v>
      </c>
      <c r="C1369" s="76">
        <v>24</v>
      </c>
      <c r="D1369" s="76">
        <v>33</v>
      </c>
      <c r="E1369" s="77">
        <f t="shared" si="49"/>
        <v>28.5</v>
      </c>
      <c r="K1369" s="6">
        <f t="shared" si="50"/>
        <v>9</v>
      </c>
      <c r="N1369" s="7"/>
      <c r="O1369" s="8"/>
      <c r="P1369" s="8"/>
      <c r="Q1369" s="8"/>
      <c r="R1369" s="9"/>
      <c r="S1369" s="8"/>
    </row>
    <row r="1370" spans="1:19" x14ac:dyDescent="0.2">
      <c r="A1370" s="75">
        <v>37015</v>
      </c>
      <c r="B1370" s="76">
        <v>0</v>
      </c>
      <c r="C1370" s="76">
        <v>25</v>
      </c>
      <c r="D1370" s="76">
        <v>33</v>
      </c>
      <c r="E1370" s="77">
        <f t="shared" si="49"/>
        <v>29</v>
      </c>
      <c r="K1370" s="6">
        <f t="shared" si="50"/>
        <v>8</v>
      </c>
      <c r="N1370" s="7"/>
      <c r="O1370" s="8"/>
      <c r="P1370" s="8"/>
      <c r="Q1370" s="8"/>
      <c r="R1370" s="9"/>
      <c r="S1370" s="8"/>
    </row>
    <row r="1371" spans="1:19" x14ac:dyDescent="0.2">
      <c r="A1371" s="75">
        <v>37016</v>
      </c>
      <c r="B1371" s="76">
        <v>15</v>
      </c>
      <c r="C1371" s="76">
        <v>24</v>
      </c>
      <c r="D1371" s="76">
        <v>34</v>
      </c>
      <c r="E1371" s="77">
        <f t="shared" si="49"/>
        <v>29</v>
      </c>
      <c r="K1371" s="6">
        <f t="shared" si="50"/>
        <v>10</v>
      </c>
      <c r="N1371" s="7"/>
      <c r="O1371" s="8"/>
      <c r="P1371" s="8"/>
      <c r="Q1371" s="8"/>
      <c r="R1371" s="9"/>
      <c r="S1371" s="8"/>
    </row>
    <row r="1372" spans="1:19" x14ac:dyDescent="0.2">
      <c r="A1372" s="75">
        <v>37017</v>
      </c>
      <c r="B1372" s="76">
        <v>7</v>
      </c>
      <c r="C1372" s="76">
        <v>25</v>
      </c>
      <c r="D1372" s="76">
        <v>35</v>
      </c>
      <c r="E1372" s="77">
        <f t="shared" si="49"/>
        <v>30</v>
      </c>
      <c r="K1372" s="6">
        <f t="shared" si="50"/>
        <v>10</v>
      </c>
      <c r="N1372" s="7"/>
      <c r="O1372" s="8"/>
      <c r="P1372" s="8"/>
      <c r="Q1372" s="8"/>
      <c r="R1372" s="9"/>
      <c r="S1372" s="8"/>
    </row>
    <row r="1373" spans="1:19" x14ac:dyDescent="0.2">
      <c r="A1373" s="75">
        <v>37018</v>
      </c>
      <c r="B1373" s="76">
        <v>0</v>
      </c>
      <c r="C1373" s="76">
        <v>24</v>
      </c>
      <c r="D1373" s="76">
        <v>33</v>
      </c>
      <c r="E1373" s="77">
        <f t="shared" si="49"/>
        <v>28.5</v>
      </c>
      <c r="K1373" s="6">
        <f t="shared" si="50"/>
        <v>9</v>
      </c>
      <c r="N1373" s="7"/>
      <c r="O1373" s="8"/>
      <c r="P1373" s="8"/>
      <c r="Q1373" s="8"/>
      <c r="R1373" s="9"/>
      <c r="S1373" s="8"/>
    </row>
    <row r="1374" spans="1:19" x14ac:dyDescent="0.2">
      <c r="A1374" s="75">
        <v>37019</v>
      </c>
      <c r="B1374" s="76">
        <v>15</v>
      </c>
      <c r="C1374" s="76">
        <v>24</v>
      </c>
      <c r="D1374" s="76">
        <v>33</v>
      </c>
      <c r="E1374" s="77">
        <f t="shared" si="49"/>
        <v>28.5</v>
      </c>
      <c r="K1374" s="6">
        <f t="shared" si="50"/>
        <v>9</v>
      </c>
      <c r="N1374" s="7"/>
      <c r="O1374" s="8"/>
      <c r="P1374" s="8"/>
      <c r="Q1374" s="8"/>
      <c r="R1374" s="9"/>
      <c r="S1374" s="8"/>
    </row>
    <row r="1375" spans="1:19" x14ac:dyDescent="0.2">
      <c r="A1375" s="75">
        <v>37020</v>
      </c>
      <c r="B1375" s="76">
        <v>3.5</v>
      </c>
      <c r="C1375" s="76">
        <v>23</v>
      </c>
      <c r="D1375" s="76">
        <v>32</v>
      </c>
      <c r="E1375" s="77">
        <f t="shared" si="49"/>
        <v>27.5</v>
      </c>
      <c r="K1375" s="6">
        <f t="shared" si="50"/>
        <v>9</v>
      </c>
      <c r="N1375" s="7"/>
      <c r="O1375" s="8"/>
      <c r="P1375" s="8"/>
      <c r="Q1375" s="8"/>
      <c r="R1375" s="9"/>
      <c r="S1375" s="8"/>
    </row>
    <row r="1376" spans="1:19" x14ac:dyDescent="0.2">
      <c r="A1376" s="75">
        <v>37021</v>
      </c>
      <c r="B1376" s="76">
        <v>0</v>
      </c>
      <c r="C1376" s="76">
        <v>23</v>
      </c>
      <c r="D1376" s="76">
        <v>33</v>
      </c>
      <c r="E1376" s="77">
        <f t="shared" si="49"/>
        <v>28</v>
      </c>
      <c r="K1376" s="6">
        <f t="shared" si="50"/>
        <v>10</v>
      </c>
      <c r="N1376" s="7"/>
      <c r="O1376" s="8"/>
      <c r="P1376" s="8"/>
      <c r="Q1376" s="8"/>
      <c r="R1376" s="9"/>
      <c r="S1376" s="8"/>
    </row>
    <row r="1377" spans="1:19" x14ac:dyDescent="0.2">
      <c r="A1377" s="75">
        <v>37022</v>
      </c>
      <c r="B1377" s="76">
        <v>20</v>
      </c>
      <c r="C1377" s="76">
        <v>24</v>
      </c>
      <c r="D1377" s="76">
        <v>33</v>
      </c>
      <c r="E1377" s="77">
        <f t="shared" si="49"/>
        <v>28.5</v>
      </c>
      <c r="K1377" s="6">
        <f t="shared" si="50"/>
        <v>9</v>
      </c>
      <c r="N1377" s="7"/>
      <c r="O1377" s="8"/>
      <c r="P1377" s="8"/>
      <c r="Q1377" s="8"/>
      <c r="R1377" s="9"/>
      <c r="S1377" s="8"/>
    </row>
    <row r="1378" spans="1:19" x14ac:dyDescent="0.2">
      <c r="A1378" s="75">
        <v>37023</v>
      </c>
      <c r="B1378" s="76">
        <v>21</v>
      </c>
      <c r="C1378" s="76">
        <v>24</v>
      </c>
      <c r="D1378" s="76">
        <v>32</v>
      </c>
      <c r="E1378" s="77">
        <f t="shared" si="49"/>
        <v>28</v>
      </c>
      <c r="K1378" s="6">
        <f t="shared" si="50"/>
        <v>8</v>
      </c>
      <c r="N1378" s="7"/>
      <c r="O1378" s="8"/>
      <c r="P1378" s="8"/>
      <c r="Q1378" s="8"/>
      <c r="R1378" s="9"/>
      <c r="S1378" s="8"/>
    </row>
    <row r="1379" spans="1:19" x14ac:dyDescent="0.2">
      <c r="A1379" s="75">
        <v>37024</v>
      </c>
      <c r="B1379" s="76">
        <v>28</v>
      </c>
      <c r="C1379" s="76">
        <v>24</v>
      </c>
      <c r="D1379" s="76">
        <v>33</v>
      </c>
      <c r="E1379" s="77">
        <f t="shared" si="49"/>
        <v>28.5</v>
      </c>
      <c r="K1379" s="6">
        <f t="shared" si="50"/>
        <v>9</v>
      </c>
      <c r="N1379" s="7"/>
      <c r="O1379" s="8"/>
      <c r="P1379" s="8"/>
      <c r="Q1379" s="8"/>
      <c r="R1379" s="9"/>
      <c r="S1379" s="8"/>
    </row>
    <row r="1380" spans="1:19" x14ac:dyDescent="0.2">
      <c r="A1380" s="75">
        <v>37025</v>
      </c>
      <c r="B1380" s="76">
        <v>15</v>
      </c>
      <c r="C1380" s="76">
        <v>24</v>
      </c>
      <c r="D1380" s="76">
        <v>33</v>
      </c>
      <c r="E1380" s="77">
        <f t="shared" si="49"/>
        <v>28.5</v>
      </c>
      <c r="K1380" s="6">
        <f t="shared" si="50"/>
        <v>9</v>
      </c>
      <c r="N1380" s="7"/>
      <c r="O1380" s="8"/>
      <c r="P1380" s="8"/>
      <c r="Q1380" s="8"/>
      <c r="R1380" s="9"/>
      <c r="S1380" s="8"/>
    </row>
    <row r="1381" spans="1:19" x14ac:dyDescent="0.2">
      <c r="A1381" s="75">
        <v>37026</v>
      </c>
      <c r="B1381" s="76">
        <v>15</v>
      </c>
      <c r="C1381" s="76">
        <v>24</v>
      </c>
      <c r="D1381" s="76">
        <v>31</v>
      </c>
      <c r="E1381" s="77">
        <f t="shared" si="49"/>
        <v>27.5</v>
      </c>
      <c r="K1381" s="6">
        <f t="shared" si="50"/>
        <v>7</v>
      </c>
      <c r="N1381" s="7"/>
      <c r="O1381" s="8"/>
      <c r="P1381" s="8"/>
      <c r="Q1381" s="8"/>
      <c r="R1381" s="9"/>
      <c r="S1381" s="8"/>
    </row>
    <row r="1382" spans="1:19" x14ac:dyDescent="0.2">
      <c r="A1382" s="75">
        <v>37027</v>
      </c>
      <c r="B1382" s="76">
        <v>9</v>
      </c>
      <c r="C1382" s="76">
        <v>23</v>
      </c>
      <c r="D1382" s="76">
        <v>33</v>
      </c>
      <c r="E1382" s="77">
        <f t="shared" si="49"/>
        <v>28</v>
      </c>
      <c r="K1382" s="6">
        <f t="shared" si="50"/>
        <v>10</v>
      </c>
      <c r="N1382" s="7"/>
      <c r="O1382" s="8"/>
      <c r="P1382" s="8"/>
      <c r="Q1382" s="8"/>
      <c r="R1382" s="9"/>
      <c r="S1382" s="8"/>
    </row>
    <row r="1383" spans="1:19" x14ac:dyDescent="0.2">
      <c r="A1383" s="75">
        <v>37028</v>
      </c>
      <c r="B1383" s="76">
        <v>1</v>
      </c>
      <c r="C1383" s="76">
        <v>25</v>
      </c>
      <c r="D1383" s="76">
        <v>34</v>
      </c>
      <c r="E1383" s="77">
        <f t="shared" si="49"/>
        <v>29.5</v>
      </c>
      <c r="K1383" s="6">
        <f t="shared" si="50"/>
        <v>9</v>
      </c>
      <c r="N1383" s="7"/>
      <c r="O1383" s="8"/>
      <c r="P1383" s="8"/>
      <c r="Q1383" s="8"/>
      <c r="R1383" s="9"/>
      <c r="S1383" s="8"/>
    </row>
    <row r="1384" spans="1:19" x14ac:dyDescent="0.2">
      <c r="A1384" s="75">
        <v>37029</v>
      </c>
      <c r="B1384" s="76">
        <v>5</v>
      </c>
      <c r="C1384" s="76">
        <v>24</v>
      </c>
      <c r="D1384" s="76">
        <v>33</v>
      </c>
      <c r="E1384" s="77">
        <f t="shared" si="49"/>
        <v>28.5</v>
      </c>
      <c r="K1384" s="6">
        <f t="shared" si="50"/>
        <v>9</v>
      </c>
      <c r="N1384" s="7"/>
      <c r="O1384" s="8"/>
      <c r="P1384" s="8"/>
      <c r="Q1384" s="8"/>
      <c r="R1384" s="9"/>
      <c r="S1384" s="8"/>
    </row>
    <row r="1385" spans="1:19" x14ac:dyDescent="0.2">
      <c r="A1385" s="75">
        <v>37030</v>
      </c>
      <c r="B1385" s="76">
        <v>36</v>
      </c>
      <c r="C1385" s="76">
        <v>23</v>
      </c>
      <c r="D1385" s="76">
        <v>33</v>
      </c>
      <c r="E1385" s="77">
        <f t="shared" si="49"/>
        <v>28</v>
      </c>
      <c r="K1385" s="6">
        <f t="shared" si="50"/>
        <v>10</v>
      </c>
      <c r="N1385" s="7"/>
      <c r="O1385" s="8"/>
      <c r="P1385" s="8"/>
      <c r="Q1385" s="8"/>
      <c r="R1385" s="9"/>
      <c r="S1385" s="8"/>
    </row>
    <row r="1386" spans="1:19" x14ac:dyDescent="0.2">
      <c r="A1386" s="75">
        <v>37031</v>
      </c>
      <c r="B1386" s="76">
        <v>40</v>
      </c>
      <c r="C1386" s="76">
        <v>23</v>
      </c>
      <c r="D1386" s="76">
        <v>33</v>
      </c>
      <c r="E1386" s="77">
        <f t="shared" si="49"/>
        <v>28</v>
      </c>
      <c r="K1386" s="6">
        <f t="shared" si="50"/>
        <v>10</v>
      </c>
      <c r="N1386" s="7"/>
      <c r="O1386" s="8"/>
      <c r="P1386" s="8"/>
      <c r="Q1386" s="8"/>
      <c r="R1386" s="9"/>
      <c r="S1386" s="8"/>
    </row>
    <row r="1387" spans="1:19" x14ac:dyDescent="0.2">
      <c r="A1387" s="75">
        <v>37032</v>
      </c>
      <c r="B1387" s="76">
        <v>30</v>
      </c>
      <c r="C1387" s="76">
        <v>23</v>
      </c>
      <c r="D1387" s="76">
        <v>33</v>
      </c>
      <c r="E1387" s="77">
        <f t="shared" si="49"/>
        <v>28</v>
      </c>
      <c r="K1387" s="6">
        <f t="shared" si="50"/>
        <v>10</v>
      </c>
      <c r="N1387" s="7"/>
      <c r="O1387" s="8"/>
      <c r="P1387" s="8"/>
      <c r="Q1387" s="8"/>
      <c r="R1387" s="9"/>
      <c r="S1387" s="8"/>
    </row>
    <row r="1388" spans="1:19" x14ac:dyDescent="0.2">
      <c r="A1388" s="75">
        <v>37033</v>
      </c>
      <c r="B1388" s="76">
        <v>6</v>
      </c>
      <c r="C1388" s="76">
        <v>23</v>
      </c>
      <c r="D1388" s="76">
        <v>33</v>
      </c>
      <c r="E1388" s="77">
        <f t="shared" si="49"/>
        <v>28</v>
      </c>
      <c r="K1388" s="6">
        <f t="shared" si="50"/>
        <v>10</v>
      </c>
      <c r="N1388" s="7"/>
      <c r="O1388" s="8"/>
      <c r="P1388" s="8"/>
      <c r="Q1388" s="8"/>
      <c r="R1388" s="9"/>
      <c r="S1388" s="8"/>
    </row>
    <row r="1389" spans="1:19" x14ac:dyDescent="0.2">
      <c r="A1389" s="75">
        <v>37034</v>
      </c>
      <c r="B1389" s="76">
        <v>3</v>
      </c>
      <c r="C1389" s="76">
        <v>23</v>
      </c>
      <c r="D1389" s="76">
        <v>32</v>
      </c>
      <c r="E1389" s="77">
        <f t="shared" si="49"/>
        <v>27.5</v>
      </c>
      <c r="K1389" s="6">
        <f t="shared" si="50"/>
        <v>9</v>
      </c>
      <c r="N1389" s="7"/>
      <c r="O1389" s="8"/>
      <c r="P1389" s="8"/>
      <c r="Q1389" s="8"/>
      <c r="R1389" s="9"/>
      <c r="S1389" s="8"/>
    </row>
    <row r="1390" spans="1:19" x14ac:dyDescent="0.2">
      <c r="A1390" s="75">
        <v>37035</v>
      </c>
      <c r="B1390" s="76">
        <v>0</v>
      </c>
      <c r="C1390" s="76">
        <v>24</v>
      </c>
      <c r="D1390" s="76">
        <v>33</v>
      </c>
      <c r="E1390" s="77">
        <f t="shared" si="49"/>
        <v>28.5</v>
      </c>
      <c r="K1390" s="6">
        <f t="shared" si="50"/>
        <v>9</v>
      </c>
      <c r="N1390" s="7"/>
      <c r="O1390" s="8"/>
      <c r="P1390" s="8"/>
      <c r="Q1390" s="8"/>
      <c r="R1390" s="9"/>
      <c r="S1390" s="8"/>
    </row>
    <row r="1391" spans="1:19" x14ac:dyDescent="0.2">
      <c r="A1391" s="75">
        <v>37036</v>
      </c>
      <c r="B1391" s="76">
        <v>96</v>
      </c>
      <c r="C1391" s="76">
        <v>23</v>
      </c>
      <c r="D1391" s="76">
        <v>33</v>
      </c>
      <c r="E1391" s="77">
        <f t="shared" si="49"/>
        <v>28</v>
      </c>
      <c r="K1391" s="6">
        <f t="shared" si="50"/>
        <v>10</v>
      </c>
      <c r="N1391" s="7"/>
      <c r="O1391" s="8"/>
      <c r="P1391" s="8"/>
      <c r="Q1391" s="8"/>
      <c r="R1391" s="9"/>
      <c r="S1391" s="8"/>
    </row>
    <row r="1392" spans="1:19" x14ac:dyDescent="0.2">
      <c r="A1392" s="75">
        <v>37037</v>
      </c>
      <c r="B1392" s="76">
        <v>93</v>
      </c>
      <c r="C1392" s="76">
        <v>23</v>
      </c>
      <c r="D1392" s="76">
        <v>33</v>
      </c>
      <c r="E1392" s="77">
        <f t="shared" si="49"/>
        <v>28</v>
      </c>
      <c r="K1392" s="6">
        <f t="shared" si="50"/>
        <v>10</v>
      </c>
      <c r="N1392" s="7"/>
      <c r="O1392" s="8"/>
      <c r="P1392" s="8"/>
      <c r="Q1392" s="8"/>
      <c r="R1392" s="9"/>
      <c r="S1392" s="8"/>
    </row>
    <row r="1393" spans="1:19" x14ac:dyDescent="0.2">
      <c r="A1393" s="75">
        <v>37038</v>
      </c>
      <c r="B1393" s="76">
        <v>2</v>
      </c>
      <c r="C1393" s="76">
        <v>23</v>
      </c>
      <c r="D1393" s="76">
        <v>32</v>
      </c>
      <c r="E1393" s="77">
        <f t="shared" si="49"/>
        <v>27.5</v>
      </c>
      <c r="K1393" s="6">
        <f t="shared" si="50"/>
        <v>9</v>
      </c>
      <c r="N1393" s="7"/>
      <c r="O1393" s="8"/>
      <c r="P1393" s="8"/>
      <c r="Q1393" s="8"/>
      <c r="R1393" s="9"/>
      <c r="S1393" s="8"/>
    </row>
    <row r="1394" spans="1:19" x14ac:dyDescent="0.2">
      <c r="A1394" s="75">
        <v>37039</v>
      </c>
      <c r="B1394" s="76">
        <v>5</v>
      </c>
      <c r="C1394" s="76">
        <v>24</v>
      </c>
      <c r="D1394" s="76">
        <v>33</v>
      </c>
      <c r="E1394" s="77">
        <f t="shared" si="49"/>
        <v>28.5</v>
      </c>
      <c r="K1394" s="6">
        <f t="shared" si="50"/>
        <v>9</v>
      </c>
      <c r="N1394" s="7"/>
      <c r="O1394" s="8"/>
      <c r="P1394" s="8"/>
      <c r="Q1394" s="8"/>
      <c r="R1394" s="9"/>
      <c r="S1394" s="8"/>
    </row>
    <row r="1395" spans="1:19" x14ac:dyDescent="0.2">
      <c r="A1395" s="75">
        <v>37040</v>
      </c>
      <c r="B1395" s="76">
        <v>16</v>
      </c>
      <c r="C1395" s="76">
        <v>23</v>
      </c>
      <c r="D1395" s="76">
        <v>32</v>
      </c>
      <c r="E1395" s="77">
        <f t="shared" si="49"/>
        <v>27.5</v>
      </c>
      <c r="K1395" s="6">
        <f t="shared" si="50"/>
        <v>9</v>
      </c>
      <c r="N1395" s="7"/>
      <c r="O1395" s="8"/>
      <c r="P1395" s="8"/>
      <c r="Q1395" s="8"/>
      <c r="R1395" s="9"/>
      <c r="S1395" s="8"/>
    </row>
    <row r="1396" spans="1:19" x14ac:dyDescent="0.2">
      <c r="A1396" s="75">
        <v>37041</v>
      </c>
      <c r="B1396" s="76">
        <v>10</v>
      </c>
      <c r="C1396" s="76">
        <v>23</v>
      </c>
      <c r="D1396" s="76">
        <v>30</v>
      </c>
      <c r="E1396" s="77">
        <f t="shared" si="49"/>
        <v>26.5</v>
      </c>
      <c r="K1396" s="6">
        <f t="shared" si="50"/>
        <v>7</v>
      </c>
      <c r="N1396" s="7"/>
      <c r="O1396" s="8"/>
      <c r="P1396" s="8"/>
      <c r="Q1396" s="8"/>
      <c r="R1396" s="9"/>
      <c r="S1396" s="8"/>
    </row>
    <row r="1397" spans="1:19" ht="15.75" x14ac:dyDescent="0.25">
      <c r="A1397" s="75">
        <v>37042</v>
      </c>
      <c r="B1397" s="76">
        <v>96</v>
      </c>
      <c r="C1397" s="76">
        <v>23</v>
      </c>
      <c r="D1397" s="76">
        <v>33</v>
      </c>
      <c r="E1397" s="77">
        <f t="shared" si="49"/>
        <v>28</v>
      </c>
      <c r="F1397" s="78">
        <v>37012</v>
      </c>
      <c r="G1397" s="79">
        <f>SUM(B1367:B1397)</f>
        <v>621.5</v>
      </c>
      <c r="H1397" s="79">
        <f>AVERAGE(C1367:C1397)</f>
        <v>23.612903225806452</v>
      </c>
      <c r="I1397" s="79">
        <f>AVERAGE(D1367:D1397)</f>
        <v>32.806451612903224</v>
      </c>
      <c r="J1397" s="79">
        <f>AVERAGE(H1397:I1397)</f>
        <v>28.20967741935484</v>
      </c>
      <c r="K1397" s="6">
        <f t="shared" si="50"/>
        <v>10</v>
      </c>
      <c r="L1397" s="79">
        <f>AVERAGE(K1367:K1397)</f>
        <v>9.193548387096774</v>
      </c>
      <c r="N1397" s="7"/>
      <c r="O1397" s="8"/>
      <c r="P1397" s="8"/>
      <c r="Q1397" s="8"/>
      <c r="R1397" s="9"/>
      <c r="S1397" s="8"/>
    </row>
    <row r="1398" spans="1:19" x14ac:dyDescent="0.2">
      <c r="A1398" s="81">
        <v>37043</v>
      </c>
      <c r="B1398" s="82">
        <v>17</v>
      </c>
      <c r="C1398" s="82">
        <v>23</v>
      </c>
      <c r="D1398" s="82">
        <v>33</v>
      </c>
      <c r="E1398" s="83">
        <f t="shared" si="49"/>
        <v>28</v>
      </c>
      <c r="K1398" s="6">
        <f t="shared" si="50"/>
        <v>10</v>
      </c>
      <c r="N1398" s="7"/>
      <c r="O1398" s="8"/>
      <c r="P1398" s="8"/>
      <c r="Q1398" s="8"/>
      <c r="R1398" s="9"/>
      <c r="S1398" s="8"/>
    </row>
    <row r="1399" spans="1:19" x14ac:dyDescent="0.2">
      <c r="A1399" s="81">
        <v>37044</v>
      </c>
      <c r="B1399" s="82">
        <v>2</v>
      </c>
      <c r="C1399" s="82">
        <v>23</v>
      </c>
      <c r="D1399" s="82">
        <v>34</v>
      </c>
      <c r="E1399" s="83">
        <f t="shared" si="49"/>
        <v>28.5</v>
      </c>
      <c r="K1399" s="6">
        <f t="shared" si="50"/>
        <v>11</v>
      </c>
      <c r="N1399" s="7"/>
      <c r="O1399" s="8"/>
      <c r="P1399" s="8"/>
      <c r="Q1399" s="8"/>
      <c r="R1399" s="9"/>
      <c r="S1399" s="8"/>
    </row>
    <row r="1400" spans="1:19" x14ac:dyDescent="0.2">
      <c r="A1400" s="81">
        <v>37045</v>
      </c>
      <c r="B1400" s="82">
        <v>75</v>
      </c>
      <c r="C1400" s="82">
        <v>23</v>
      </c>
      <c r="D1400" s="82">
        <v>33</v>
      </c>
      <c r="E1400" s="83">
        <f t="shared" si="49"/>
        <v>28</v>
      </c>
      <c r="K1400" s="6">
        <f t="shared" si="50"/>
        <v>10</v>
      </c>
      <c r="N1400" s="7"/>
      <c r="O1400" s="8"/>
      <c r="P1400" s="8"/>
      <c r="Q1400" s="8"/>
      <c r="R1400" s="9"/>
      <c r="S1400" s="8"/>
    </row>
    <row r="1401" spans="1:19" x14ac:dyDescent="0.2">
      <c r="A1401" s="81">
        <v>37046</v>
      </c>
      <c r="B1401" s="82">
        <v>0</v>
      </c>
      <c r="C1401" s="82">
        <v>23</v>
      </c>
      <c r="D1401" s="82">
        <v>33</v>
      </c>
      <c r="E1401" s="83">
        <f t="shared" si="49"/>
        <v>28</v>
      </c>
      <c r="K1401" s="6">
        <f t="shared" si="50"/>
        <v>10</v>
      </c>
      <c r="N1401" s="7"/>
      <c r="O1401" s="8"/>
      <c r="P1401" s="8"/>
      <c r="Q1401" s="8"/>
      <c r="R1401" s="9"/>
      <c r="S1401" s="8"/>
    </row>
    <row r="1402" spans="1:19" x14ac:dyDescent="0.2">
      <c r="A1402" s="81">
        <v>37047</v>
      </c>
      <c r="B1402" s="82">
        <v>0</v>
      </c>
      <c r="C1402" s="82">
        <v>24</v>
      </c>
      <c r="D1402" s="82">
        <v>33</v>
      </c>
      <c r="E1402" s="83">
        <f t="shared" si="49"/>
        <v>28.5</v>
      </c>
      <c r="K1402" s="6">
        <f t="shared" si="50"/>
        <v>9</v>
      </c>
      <c r="N1402" s="7"/>
      <c r="O1402" s="8"/>
      <c r="P1402" s="8"/>
      <c r="Q1402" s="8"/>
      <c r="R1402" s="9"/>
      <c r="S1402" s="8"/>
    </row>
    <row r="1403" spans="1:19" x14ac:dyDescent="0.2">
      <c r="A1403" s="81">
        <v>37048</v>
      </c>
      <c r="B1403" s="82">
        <v>5</v>
      </c>
      <c r="C1403" s="82">
        <v>24</v>
      </c>
      <c r="D1403" s="82">
        <v>30</v>
      </c>
      <c r="E1403" s="83">
        <f t="shared" si="49"/>
        <v>27</v>
      </c>
      <c r="K1403" s="6">
        <f t="shared" si="50"/>
        <v>6</v>
      </c>
      <c r="N1403" s="7"/>
      <c r="O1403" s="8"/>
      <c r="P1403" s="8"/>
      <c r="Q1403" s="8"/>
      <c r="R1403" s="9"/>
      <c r="S1403" s="8"/>
    </row>
    <row r="1404" spans="1:19" x14ac:dyDescent="0.2">
      <c r="A1404" s="81">
        <v>37049</v>
      </c>
      <c r="B1404" s="82">
        <v>20</v>
      </c>
      <c r="C1404" s="82">
        <v>23</v>
      </c>
      <c r="D1404" s="82">
        <v>33</v>
      </c>
      <c r="E1404" s="83">
        <f t="shared" si="49"/>
        <v>28</v>
      </c>
      <c r="K1404" s="6">
        <f t="shared" si="50"/>
        <v>10</v>
      </c>
      <c r="N1404" s="7"/>
      <c r="O1404" s="8"/>
      <c r="P1404" s="8"/>
      <c r="Q1404" s="8"/>
      <c r="R1404" s="9"/>
      <c r="S1404" s="8"/>
    </row>
    <row r="1405" spans="1:19" x14ac:dyDescent="0.2">
      <c r="A1405" s="81">
        <v>37050</v>
      </c>
      <c r="B1405" s="82">
        <v>9</v>
      </c>
      <c r="C1405" s="82">
        <v>23</v>
      </c>
      <c r="D1405" s="82">
        <v>32</v>
      </c>
      <c r="E1405" s="83">
        <f t="shared" si="49"/>
        <v>27.5</v>
      </c>
      <c r="K1405" s="6">
        <f t="shared" si="50"/>
        <v>9</v>
      </c>
      <c r="N1405" s="7"/>
      <c r="O1405" s="8"/>
      <c r="P1405" s="8"/>
      <c r="Q1405" s="8"/>
      <c r="R1405" s="9"/>
      <c r="S1405" s="8"/>
    </row>
    <row r="1406" spans="1:19" x14ac:dyDescent="0.2">
      <c r="A1406" s="81">
        <v>37051</v>
      </c>
      <c r="B1406" s="82">
        <v>34</v>
      </c>
      <c r="C1406" s="82">
        <v>23</v>
      </c>
      <c r="D1406" s="82">
        <v>33</v>
      </c>
      <c r="E1406" s="83">
        <f t="shared" ref="E1406:E1469" si="51">AVERAGE(C1406:D1406)</f>
        <v>28</v>
      </c>
      <c r="K1406" s="6">
        <f t="shared" ref="K1406:K1469" si="52">D1406-C1406</f>
        <v>10</v>
      </c>
      <c r="N1406" s="7"/>
      <c r="O1406" s="8"/>
      <c r="P1406" s="8"/>
      <c r="Q1406" s="8"/>
      <c r="R1406" s="9"/>
      <c r="S1406" s="8"/>
    </row>
    <row r="1407" spans="1:19" x14ac:dyDescent="0.2">
      <c r="A1407" s="81">
        <v>37052</v>
      </c>
      <c r="B1407" s="82">
        <v>3</v>
      </c>
      <c r="C1407" s="82">
        <v>23</v>
      </c>
      <c r="D1407" s="82">
        <v>31</v>
      </c>
      <c r="E1407" s="83">
        <f t="shared" si="51"/>
        <v>27</v>
      </c>
      <c r="K1407" s="6">
        <f t="shared" si="52"/>
        <v>8</v>
      </c>
      <c r="N1407" s="7"/>
      <c r="O1407" s="8"/>
      <c r="P1407" s="8"/>
      <c r="Q1407" s="8"/>
      <c r="R1407" s="9"/>
      <c r="S1407" s="8"/>
    </row>
    <row r="1408" spans="1:19" x14ac:dyDescent="0.2">
      <c r="A1408" s="81">
        <v>37053</v>
      </c>
      <c r="B1408" s="82">
        <v>9</v>
      </c>
      <c r="C1408" s="82">
        <v>23</v>
      </c>
      <c r="D1408" s="82">
        <v>33</v>
      </c>
      <c r="E1408" s="83">
        <f t="shared" si="51"/>
        <v>28</v>
      </c>
      <c r="K1408" s="6">
        <f t="shared" si="52"/>
        <v>10</v>
      </c>
      <c r="N1408" s="7"/>
      <c r="O1408" s="8"/>
      <c r="P1408" s="8"/>
      <c r="Q1408" s="8"/>
      <c r="R1408" s="9"/>
      <c r="S1408" s="8"/>
    </row>
    <row r="1409" spans="1:19" x14ac:dyDescent="0.2">
      <c r="A1409" s="81">
        <v>37054</v>
      </c>
      <c r="B1409" s="82">
        <v>38</v>
      </c>
      <c r="C1409" s="82">
        <v>22</v>
      </c>
      <c r="D1409" s="82">
        <v>32</v>
      </c>
      <c r="E1409" s="83">
        <f t="shared" si="51"/>
        <v>27</v>
      </c>
      <c r="K1409" s="6">
        <f t="shared" si="52"/>
        <v>10</v>
      </c>
      <c r="N1409" s="7"/>
      <c r="O1409" s="8"/>
      <c r="P1409" s="8"/>
      <c r="Q1409" s="8"/>
      <c r="R1409" s="9"/>
      <c r="S1409" s="8"/>
    </row>
    <row r="1410" spans="1:19" x14ac:dyDescent="0.2">
      <c r="A1410" s="81">
        <v>37055</v>
      </c>
      <c r="B1410" s="82">
        <v>2</v>
      </c>
      <c r="C1410" s="82">
        <v>23</v>
      </c>
      <c r="D1410" s="82">
        <v>33</v>
      </c>
      <c r="E1410" s="83">
        <f t="shared" si="51"/>
        <v>28</v>
      </c>
      <c r="K1410" s="6">
        <f t="shared" si="52"/>
        <v>10</v>
      </c>
      <c r="N1410" s="7"/>
      <c r="O1410" s="8"/>
      <c r="P1410" s="8"/>
      <c r="Q1410" s="8"/>
      <c r="R1410" s="9"/>
      <c r="S1410" s="8"/>
    </row>
    <row r="1411" spans="1:19" x14ac:dyDescent="0.2">
      <c r="A1411" s="81">
        <v>37056</v>
      </c>
      <c r="B1411" s="82">
        <v>0</v>
      </c>
      <c r="C1411" s="82">
        <v>22</v>
      </c>
      <c r="D1411" s="82">
        <v>33</v>
      </c>
      <c r="E1411" s="83">
        <f t="shared" si="51"/>
        <v>27.5</v>
      </c>
      <c r="K1411" s="6">
        <f t="shared" si="52"/>
        <v>11</v>
      </c>
      <c r="N1411" s="7"/>
      <c r="O1411" s="8"/>
      <c r="P1411" s="8"/>
      <c r="Q1411" s="8"/>
      <c r="R1411" s="9"/>
      <c r="S1411" s="8"/>
    </row>
    <row r="1412" spans="1:19" x14ac:dyDescent="0.2">
      <c r="A1412" s="81">
        <v>37057</v>
      </c>
      <c r="B1412" s="82">
        <v>6</v>
      </c>
      <c r="C1412" s="82">
        <v>23</v>
      </c>
      <c r="D1412" s="82">
        <v>33</v>
      </c>
      <c r="E1412" s="83">
        <f t="shared" si="51"/>
        <v>28</v>
      </c>
      <c r="K1412" s="6">
        <f t="shared" si="52"/>
        <v>10</v>
      </c>
      <c r="N1412" s="7"/>
      <c r="O1412" s="8"/>
      <c r="P1412" s="8"/>
      <c r="Q1412" s="8"/>
      <c r="R1412" s="9"/>
      <c r="S1412" s="8"/>
    </row>
    <row r="1413" spans="1:19" x14ac:dyDescent="0.2">
      <c r="A1413" s="81">
        <v>37058</v>
      </c>
      <c r="B1413" s="82">
        <v>15</v>
      </c>
      <c r="C1413" s="82">
        <v>23</v>
      </c>
      <c r="D1413" s="82">
        <v>33</v>
      </c>
      <c r="E1413" s="83">
        <f t="shared" si="51"/>
        <v>28</v>
      </c>
      <c r="K1413" s="6">
        <f t="shared" si="52"/>
        <v>10</v>
      </c>
      <c r="N1413" s="7"/>
      <c r="O1413" s="8"/>
      <c r="P1413" s="8"/>
      <c r="Q1413" s="8"/>
      <c r="R1413" s="9"/>
      <c r="S1413" s="8"/>
    </row>
    <row r="1414" spans="1:19" x14ac:dyDescent="0.2">
      <c r="A1414" s="81">
        <v>37059</v>
      </c>
      <c r="B1414" s="82">
        <v>2</v>
      </c>
      <c r="C1414" s="82">
        <v>24</v>
      </c>
      <c r="D1414" s="82">
        <v>33</v>
      </c>
      <c r="E1414" s="83">
        <f t="shared" si="51"/>
        <v>28.5</v>
      </c>
      <c r="K1414" s="6">
        <f t="shared" si="52"/>
        <v>9</v>
      </c>
      <c r="N1414" s="7"/>
      <c r="O1414" s="8"/>
      <c r="P1414" s="8"/>
      <c r="Q1414" s="8"/>
      <c r="R1414" s="9"/>
      <c r="S1414" s="8"/>
    </row>
    <row r="1415" spans="1:19" x14ac:dyDescent="0.2">
      <c r="A1415" s="81">
        <v>37060</v>
      </c>
      <c r="B1415" s="82">
        <v>14</v>
      </c>
      <c r="C1415" s="82">
        <v>24</v>
      </c>
      <c r="D1415" s="82">
        <v>33</v>
      </c>
      <c r="E1415" s="83">
        <f t="shared" si="51"/>
        <v>28.5</v>
      </c>
      <c r="K1415" s="6">
        <f t="shared" si="52"/>
        <v>9</v>
      </c>
      <c r="N1415" s="7"/>
      <c r="O1415" s="8"/>
      <c r="P1415" s="8"/>
      <c r="Q1415" s="8"/>
      <c r="R1415" s="9"/>
      <c r="S1415" s="8"/>
    </row>
    <row r="1416" spans="1:19" x14ac:dyDescent="0.2">
      <c r="A1416" s="81">
        <v>37061</v>
      </c>
      <c r="B1416" s="82">
        <v>40</v>
      </c>
      <c r="C1416" s="82">
        <v>24</v>
      </c>
      <c r="D1416" s="82">
        <v>31</v>
      </c>
      <c r="E1416" s="83">
        <f t="shared" si="51"/>
        <v>27.5</v>
      </c>
      <c r="K1416" s="6">
        <f t="shared" si="52"/>
        <v>7</v>
      </c>
      <c r="N1416" s="7"/>
      <c r="O1416" s="8"/>
      <c r="P1416" s="8"/>
      <c r="Q1416" s="8"/>
      <c r="R1416" s="9"/>
      <c r="S1416" s="8"/>
    </row>
    <row r="1417" spans="1:19" x14ac:dyDescent="0.2">
      <c r="A1417" s="81">
        <v>37062</v>
      </c>
      <c r="B1417" s="82">
        <v>41</v>
      </c>
      <c r="C1417" s="82">
        <v>23</v>
      </c>
      <c r="D1417" s="82">
        <v>30</v>
      </c>
      <c r="E1417" s="83">
        <f t="shared" si="51"/>
        <v>26.5</v>
      </c>
      <c r="K1417" s="6">
        <f t="shared" si="52"/>
        <v>7</v>
      </c>
      <c r="N1417" s="7"/>
      <c r="O1417" s="8"/>
      <c r="P1417" s="8"/>
      <c r="Q1417" s="8"/>
      <c r="R1417" s="9"/>
      <c r="S1417" s="8"/>
    </row>
    <row r="1418" spans="1:19" x14ac:dyDescent="0.2">
      <c r="A1418" s="81">
        <v>37063</v>
      </c>
      <c r="B1418" s="82">
        <v>10</v>
      </c>
      <c r="C1418" s="82">
        <v>24</v>
      </c>
      <c r="D1418" s="82">
        <v>31</v>
      </c>
      <c r="E1418" s="83">
        <f t="shared" si="51"/>
        <v>27.5</v>
      </c>
      <c r="K1418" s="6">
        <f t="shared" si="52"/>
        <v>7</v>
      </c>
      <c r="N1418" s="7"/>
      <c r="O1418" s="8"/>
      <c r="P1418" s="8"/>
      <c r="Q1418" s="8"/>
      <c r="R1418" s="9"/>
      <c r="S1418" s="8"/>
    </row>
    <row r="1419" spans="1:19" x14ac:dyDescent="0.2">
      <c r="A1419" s="81">
        <v>37064</v>
      </c>
      <c r="B1419" s="82">
        <v>4</v>
      </c>
      <c r="C1419" s="82">
        <v>24</v>
      </c>
      <c r="D1419" s="82">
        <v>32</v>
      </c>
      <c r="E1419" s="83">
        <f t="shared" si="51"/>
        <v>28</v>
      </c>
      <c r="K1419" s="6">
        <f t="shared" si="52"/>
        <v>8</v>
      </c>
      <c r="N1419" s="7"/>
      <c r="O1419" s="8"/>
      <c r="P1419" s="8"/>
      <c r="Q1419" s="8"/>
      <c r="R1419" s="9"/>
      <c r="S1419" s="8"/>
    </row>
    <row r="1420" spans="1:19" x14ac:dyDescent="0.2">
      <c r="A1420" s="81">
        <v>37065</v>
      </c>
      <c r="B1420" s="82">
        <v>8</v>
      </c>
      <c r="C1420" s="82">
        <v>24</v>
      </c>
      <c r="D1420" s="82">
        <v>32</v>
      </c>
      <c r="E1420" s="83">
        <f t="shared" si="51"/>
        <v>28</v>
      </c>
      <c r="K1420" s="6">
        <f t="shared" si="52"/>
        <v>8</v>
      </c>
      <c r="N1420" s="7"/>
      <c r="O1420" s="8"/>
      <c r="P1420" s="8"/>
      <c r="Q1420" s="8"/>
      <c r="R1420" s="9"/>
      <c r="S1420" s="8"/>
    </row>
    <row r="1421" spans="1:19" x14ac:dyDescent="0.2">
      <c r="A1421" s="81">
        <v>37066</v>
      </c>
      <c r="B1421" s="82">
        <v>0</v>
      </c>
      <c r="C1421" s="82">
        <v>24</v>
      </c>
      <c r="D1421" s="82">
        <v>30</v>
      </c>
      <c r="E1421" s="83">
        <f t="shared" si="51"/>
        <v>27</v>
      </c>
      <c r="K1421" s="6">
        <f t="shared" si="52"/>
        <v>6</v>
      </c>
      <c r="N1421" s="7"/>
      <c r="O1421" s="8"/>
      <c r="P1421" s="8"/>
      <c r="Q1421" s="8"/>
      <c r="R1421" s="9"/>
      <c r="S1421" s="8"/>
    </row>
    <row r="1422" spans="1:19" x14ac:dyDescent="0.2">
      <c r="A1422" s="81">
        <v>37067</v>
      </c>
      <c r="B1422" s="82">
        <v>0</v>
      </c>
      <c r="C1422" s="82">
        <v>24</v>
      </c>
      <c r="D1422" s="82">
        <v>32</v>
      </c>
      <c r="E1422" s="83">
        <f t="shared" si="51"/>
        <v>28</v>
      </c>
      <c r="K1422" s="6">
        <f t="shared" si="52"/>
        <v>8</v>
      </c>
      <c r="N1422" s="7"/>
      <c r="O1422" s="8"/>
      <c r="P1422" s="8"/>
      <c r="Q1422" s="8"/>
      <c r="R1422" s="9"/>
      <c r="S1422" s="8"/>
    </row>
    <row r="1423" spans="1:19" x14ac:dyDescent="0.2">
      <c r="A1423" s="81">
        <v>37068</v>
      </c>
      <c r="B1423" s="82">
        <v>15</v>
      </c>
      <c r="C1423" s="82">
        <v>24</v>
      </c>
      <c r="D1423" s="82">
        <v>32</v>
      </c>
      <c r="E1423" s="83">
        <f t="shared" si="51"/>
        <v>28</v>
      </c>
      <c r="K1423" s="6">
        <f t="shared" si="52"/>
        <v>8</v>
      </c>
      <c r="N1423" s="7"/>
      <c r="O1423" s="8"/>
      <c r="P1423" s="8"/>
      <c r="Q1423" s="8"/>
      <c r="R1423" s="9"/>
      <c r="S1423" s="8"/>
    </row>
    <row r="1424" spans="1:19" x14ac:dyDescent="0.2">
      <c r="A1424" s="81">
        <v>37069</v>
      </c>
      <c r="B1424" s="82">
        <v>43</v>
      </c>
      <c r="C1424" s="82">
        <v>24</v>
      </c>
      <c r="D1424" s="82">
        <v>33</v>
      </c>
      <c r="E1424" s="83">
        <f t="shared" si="51"/>
        <v>28.5</v>
      </c>
      <c r="K1424" s="6">
        <f t="shared" si="52"/>
        <v>9</v>
      </c>
      <c r="N1424" s="7"/>
      <c r="O1424" s="8"/>
      <c r="P1424" s="8"/>
      <c r="Q1424" s="8"/>
      <c r="R1424" s="9"/>
      <c r="S1424" s="8"/>
    </row>
    <row r="1425" spans="1:19" x14ac:dyDescent="0.2">
      <c r="A1425" s="81">
        <v>37070</v>
      </c>
      <c r="B1425" s="82">
        <v>85</v>
      </c>
      <c r="C1425" s="82">
        <v>24</v>
      </c>
      <c r="D1425" s="82">
        <v>30</v>
      </c>
      <c r="E1425" s="83">
        <f t="shared" si="51"/>
        <v>27</v>
      </c>
      <c r="K1425" s="6">
        <f t="shared" si="52"/>
        <v>6</v>
      </c>
      <c r="N1425" s="7"/>
      <c r="O1425" s="8"/>
      <c r="P1425" s="8"/>
      <c r="Q1425" s="8"/>
      <c r="R1425" s="9"/>
      <c r="S1425" s="8"/>
    </row>
    <row r="1426" spans="1:19" x14ac:dyDescent="0.2">
      <c r="A1426" s="81">
        <v>37071</v>
      </c>
      <c r="B1426" s="82">
        <v>0</v>
      </c>
      <c r="C1426" s="82">
        <v>23</v>
      </c>
      <c r="D1426" s="82">
        <v>31</v>
      </c>
      <c r="E1426" s="83">
        <f t="shared" si="51"/>
        <v>27</v>
      </c>
      <c r="K1426" s="6">
        <f t="shared" si="52"/>
        <v>8</v>
      </c>
      <c r="N1426" s="7"/>
      <c r="O1426" s="8"/>
      <c r="P1426" s="8"/>
      <c r="Q1426" s="8"/>
      <c r="R1426" s="9"/>
      <c r="S1426" s="8"/>
    </row>
    <row r="1427" spans="1:19" ht="15.75" x14ac:dyDescent="0.25">
      <c r="A1427" s="81">
        <v>37072</v>
      </c>
      <c r="B1427" s="82">
        <v>1</v>
      </c>
      <c r="C1427" s="82">
        <v>23</v>
      </c>
      <c r="D1427" s="82">
        <v>33</v>
      </c>
      <c r="E1427" s="83">
        <f t="shared" si="51"/>
        <v>28</v>
      </c>
      <c r="F1427" s="84">
        <v>37043</v>
      </c>
      <c r="G1427" s="85">
        <f>SUM(B1398:B1427)</f>
        <v>498</v>
      </c>
      <c r="H1427" s="85">
        <f>AVERAGE(C1398:C1427)</f>
        <v>23.366666666666667</v>
      </c>
      <c r="I1427" s="85">
        <f>AVERAGE(D1398:D1427)</f>
        <v>32.166666666666664</v>
      </c>
      <c r="J1427" s="85">
        <f>AVERAGE(H1427:I1427)</f>
        <v>27.766666666666666</v>
      </c>
      <c r="K1427" s="6">
        <f t="shared" si="52"/>
        <v>10</v>
      </c>
      <c r="L1427" s="85">
        <f>AVERAGE(K1398:K1427)</f>
        <v>8.8000000000000007</v>
      </c>
      <c r="N1427" s="7"/>
      <c r="O1427" s="8"/>
      <c r="P1427" s="8"/>
      <c r="Q1427" s="8"/>
      <c r="R1427" s="9"/>
      <c r="S1427" s="8"/>
    </row>
    <row r="1428" spans="1:19" x14ac:dyDescent="0.2">
      <c r="A1428" s="75">
        <v>37073</v>
      </c>
      <c r="B1428" s="76">
        <v>3</v>
      </c>
      <c r="C1428" s="76">
        <v>23</v>
      </c>
      <c r="D1428" s="76">
        <v>33</v>
      </c>
      <c r="E1428" s="77">
        <f t="shared" si="51"/>
        <v>28</v>
      </c>
      <c r="K1428" s="6">
        <f t="shared" si="52"/>
        <v>10</v>
      </c>
      <c r="N1428" s="7"/>
      <c r="O1428" s="8"/>
      <c r="P1428" s="8"/>
      <c r="Q1428" s="8"/>
      <c r="R1428" s="9"/>
      <c r="S1428" s="8"/>
    </row>
    <row r="1429" spans="1:19" x14ac:dyDescent="0.2">
      <c r="A1429" s="75">
        <v>37074</v>
      </c>
      <c r="B1429" s="76">
        <v>13</v>
      </c>
      <c r="C1429" s="76">
        <v>24</v>
      </c>
      <c r="D1429" s="76">
        <v>33</v>
      </c>
      <c r="E1429" s="77">
        <f t="shared" si="51"/>
        <v>28.5</v>
      </c>
      <c r="K1429" s="6">
        <f t="shared" si="52"/>
        <v>9</v>
      </c>
      <c r="N1429" s="7"/>
      <c r="O1429" s="8"/>
      <c r="P1429" s="8"/>
      <c r="Q1429" s="8"/>
      <c r="R1429" s="9"/>
      <c r="S1429" s="8"/>
    </row>
    <row r="1430" spans="1:19" x14ac:dyDescent="0.2">
      <c r="A1430" s="75">
        <v>37075</v>
      </c>
      <c r="B1430" s="76">
        <v>12</v>
      </c>
      <c r="C1430" s="76">
        <v>25</v>
      </c>
      <c r="D1430" s="76">
        <v>30</v>
      </c>
      <c r="E1430" s="77">
        <f t="shared" si="51"/>
        <v>27.5</v>
      </c>
      <c r="K1430" s="6">
        <f t="shared" si="52"/>
        <v>5</v>
      </c>
      <c r="N1430" s="7"/>
      <c r="O1430" s="8"/>
      <c r="P1430" s="8"/>
      <c r="Q1430" s="8"/>
      <c r="R1430" s="9"/>
      <c r="S1430" s="8"/>
    </row>
    <row r="1431" spans="1:19" x14ac:dyDescent="0.2">
      <c r="A1431" s="75">
        <v>37076</v>
      </c>
      <c r="B1431" s="76">
        <v>10</v>
      </c>
      <c r="C1431" s="76">
        <v>23</v>
      </c>
      <c r="D1431" s="76">
        <v>31</v>
      </c>
      <c r="E1431" s="77">
        <f t="shared" si="51"/>
        <v>27</v>
      </c>
      <c r="K1431" s="6">
        <f t="shared" si="52"/>
        <v>8</v>
      </c>
      <c r="N1431" s="7"/>
      <c r="O1431" s="8"/>
      <c r="P1431" s="8"/>
      <c r="Q1431" s="8"/>
      <c r="R1431" s="9"/>
      <c r="S1431" s="8"/>
    </row>
    <row r="1432" spans="1:19" x14ac:dyDescent="0.2">
      <c r="A1432" s="75">
        <v>37077</v>
      </c>
      <c r="B1432" s="76">
        <v>24</v>
      </c>
      <c r="C1432" s="76">
        <v>24</v>
      </c>
      <c r="D1432" s="76">
        <v>33</v>
      </c>
      <c r="E1432" s="77">
        <f t="shared" si="51"/>
        <v>28.5</v>
      </c>
      <c r="K1432" s="6">
        <f t="shared" si="52"/>
        <v>9</v>
      </c>
      <c r="N1432" s="7"/>
      <c r="O1432" s="8"/>
      <c r="P1432" s="8"/>
      <c r="Q1432" s="8"/>
      <c r="R1432" s="9"/>
      <c r="S1432" s="8"/>
    </row>
    <row r="1433" spans="1:19" x14ac:dyDescent="0.2">
      <c r="A1433" s="75">
        <v>37078</v>
      </c>
      <c r="B1433" s="76">
        <v>106</v>
      </c>
      <c r="C1433" s="76">
        <v>23</v>
      </c>
      <c r="D1433" s="76">
        <v>30</v>
      </c>
      <c r="E1433" s="77">
        <f t="shared" si="51"/>
        <v>26.5</v>
      </c>
      <c r="K1433" s="6">
        <f t="shared" si="52"/>
        <v>7</v>
      </c>
      <c r="N1433" s="7"/>
      <c r="O1433" s="8"/>
      <c r="P1433" s="8"/>
      <c r="Q1433" s="8"/>
      <c r="R1433" s="9"/>
      <c r="S1433" s="8"/>
    </row>
    <row r="1434" spans="1:19" x14ac:dyDescent="0.2">
      <c r="A1434" s="75">
        <v>37079</v>
      </c>
      <c r="B1434" s="76">
        <v>63</v>
      </c>
      <c r="C1434" s="76">
        <v>23</v>
      </c>
      <c r="D1434" s="76">
        <v>31</v>
      </c>
      <c r="E1434" s="77">
        <f t="shared" si="51"/>
        <v>27</v>
      </c>
      <c r="K1434" s="6">
        <f t="shared" si="52"/>
        <v>8</v>
      </c>
      <c r="N1434" s="7"/>
      <c r="O1434" s="8"/>
      <c r="P1434" s="8"/>
      <c r="Q1434" s="8"/>
      <c r="R1434" s="9"/>
      <c r="S1434" s="8"/>
    </row>
    <row r="1435" spans="1:19" x14ac:dyDescent="0.2">
      <c r="A1435" s="75">
        <v>37080</v>
      </c>
      <c r="B1435" s="76">
        <v>12</v>
      </c>
      <c r="C1435" s="76">
        <v>23</v>
      </c>
      <c r="D1435" s="76">
        <v>33</v>
      </c>
      <c r="E1435" s="77">
        <f t="shared" si="51"/>
        <v>28</v>
      </c>
      <c r="K1435" s="6">
        <f t="shared" si="52"/>
        <v>10</v>
      </c>
      <c r="N1435" s="7"/>
      <c r="O1435" s="8"/>
      <c r="P1435" s="8"/>
      <c r="Q1435" s="8"/>
      <c r="R1435" s="9"/>
      <c r="S1435" s="8"/>
    </row>
    <row r="1436" spans="1:19" x14ac:dyDescent="0.2">
      <c r="A1436" s="75">
        <v>37081</v>
      </c>
      <c r="B1436" s="76">
        <v>0</v>
      </c>
      <c r="C1436" s="76">
        <v>23</v>
      </c>
      <c r="D1436" s="76">
        <v>30</v>
      </c>
      <c r="E1436" s="77">
        <f t="shared" si="51"/>
        <v>26.5</v>
      </c>
      <c r="K1436" s="6">
        <f t="shared" si="52"/>
        <v>7</v>
      </c>
      <c r="N1436" s="7"/>
      <c r="O1436" s="8"/>
      <c r="P1436" s="8"/>
      <c r="Q1436" s="8"/>
      <c r="R1436" s="9"/>
      <c r="S1436" s="8"/>
    </row>
    <row r="1437" spans="1:19" x14ac:dyDescent="0.2">
      <c r="A1437" s="75">
        <v>37082</v>
      </c>
      <c r="B1437" s="76">
        <v>0</v>
      </c>
      <c r="C1437" s="76">
        <v>23</v>
      </c>
      <c r="D1437" s="76">
        <v>33</v>
      </c>
      <c r="E1437" s="77">
        <f t="shared" si="51"/>
        <v>28</v>
      </c>
      <c r="K1437" s="6">
        <f t="shared" si="52"/>
        <v>10</v>
      </c>
      <c r="N1437" s="7"/>
      <c r="O1437" s="8"/>
      <c r="P1437" s="8"/>
      <c r="Q1437" s="8"/>
      <c r="R1437" s="9"/>
      <c r="S1437" s="8"/>
    </row>
    <row r="1438" spans="1:19" x14ac:dyDescent="0.2">
      <c r="A1438" s="75">
        <v>37083</v>
      </c>
      <c r="B1438" s="76">
        <v>1</v>
      </c>
      <c r="C1438" s="76">
        <v>23</v>
      </c>
      <c r="D1438" s="76">
        <v>33</v>
      </c>
      <c r="E1438" s="77">
        <f t="shared" si="51"/>
        <v>28</v>
      </c>
      <c r="K1438" s="6">
        <f t="shared" si="52"/>
        <v>10</v>
      </c>
      <c r="N1438" s="7"/>
      <c r="O1438" s="8"/>
      <c r="P1438" s="8"/>
      <c r="Q1438" s="8"/>
      <c r="R1438" s="9"/>
      <c r="S1438" s="8"/>
    </row>
    <row r="1439" spans="1:19" x14ac:dyDescent="0.2">
      <c r="A1439" s="75">
        <v>37084</v>
      </c>
      <c r="B1439" s="76">
        <v>27</v>
      </c>
      <c r="C1439" s="76">
        <v>23</v>
      </c>
      <c r="D1439" s="76">
        <v>31</v>
      </c>
      <c r="E1439" s="77">
        <f t="shared" si="51"/>
        <v>27</v>
      </c>
      <c r="K1439" s="6">
        <f t="shared" si="52"/>
        <v>8</v>
      </c>
      <c r="N1439" s="7"/>
      <c r="O1439" s="8"/>
      <c r="P1439" s="8"/>
      <c r="Q1439" s="8"/>
      <c r="R1439" s="9"/>
      <c r="S1439" s="8"/>
    </row>
    <row r="1440" spans="1:19" x14ac:dyDescent="0.2">
      <c r="A1440" s="75">
        <v>37085</v>
      </c>
      <c r="B1440" s="76">
        <v>6</v>
      </c>
      <c r="C1440" s="76">
        <v>24</v>
      </c>
      <c r="D1440" s="76">
        <v>32</v>
      </c>
      <c r="E1440" s="77">
        <f t="shared" si="51"/>
        <v>28</v>
      </c>
      <c r="K1440" s="6">
        <f t="shared" si="52"/>
        <v>8</v>
      </c>
      <c r="N1440" s="7"/>
      <c r="O1440" s="8"/>
      <c r="P1440" s="8"/>
      <c r="Q1440" s="8"/>
      <c r="R1440" s="9"/>
      <c r="S1440" s="8"/>
    </row>
    <row r="1441" spans="1:19" x14ac:dyDescent="0.2">
      <c r="A1441" s="75">
        <v>37086</v>
      </c>
      <c r="B1441" s="76">
        <v>1</v>
      </c>
      <c r="C1441" s="76">
        <v>23</v>
      </c>
      <c r="D1441" s="76">
        <v>32</v>
      </c>
      <c r="E1441" s="77">
        <f t="shared" si="51"/>
        <v>27.5</v>
      </c>
      <c r="K1441" s="6">
        <f t="shared" si="52"/>
        <v>9</v>
      </c>
      <c r="N1441" s="7"/>
      <c r="O1441" s="8"/>
      <c r="P1441" s="8"/>
      <c r="Q1441" s="8"/>
      <c r="R1441" s="9"/>
      <c r="S1441" s="8"/>
    </row>
    <row r="1442" spans="1:19" x14ac:dyDescent="0.2">
      <c r="A1442" s="75">
        <v>37087</v>
      </c>
      <c r="B1442" s="76">
        <v>14</v>
      </c>
      <c r="C1442" s="76">
        <v>24</v>
      </c>
      <c r="D1442" s="76">
        <v>33</v>
      </c>
      <c r="E1442" s="77">
        <f t="shared" si="51"/>
        <v>28.5</v>
      </c>
      <c r="K1442" s="6">
        <f t="shared" si="52"/>
        <v>9</v>
      </c>
      <c r="N1442" s="7"/>
      <c r="O1442" s="8"/>
      <c r="P1442" s="8"/>
      <c r="Q1442" s="8"/>
      <c r="R1442" s="9"/>
      <c r="S1442" s="8"/>
    </row>
    <row r="1443" spans="1:19" x14ac:dyDescent="0.2">
      <c r="A1443" s="75">
        <v>37088</v>
      </c>
      <c r="B1443" s="76">
        <v>27</v>
      </c>
      <c r="C1443" s="76">
        <v>23</v>
      </c>
      <c r="D1443" s="76">
        <v>33</v>
      </c>
      <c r="E1443" s="77">
        <f t="shared" si="51"/>
        <v>28</v>
      </c>
      <c r="K1443" s="6">
        <f t="shared" si="52"/>
        <v>10</v>
      </c>
      <c r="N1443" s="7"/>
      <c r="O1443" s="8"/>
      <c r="P1443" s="8"/>
      <c r="Q1443" s="8"/>
      <c r="R1443" s="9"/>
      <c r="S1443" s="8"/>
    </row>
    <row r="1444" spans="1:19" x14ac:dyDescent="0.2">
      <c r="A1444" s="75">
        <v>37089</v>
      </c>
      <c r="B1444" s="76">
        <v>2.5</v>
      </c>
      <c r="C1444" s="76">
        <v>24</v>
      </c>
      <c r="D1444" s="76">
        <v>33</v>
      </c>
      <c r="E1444" s="77">
        <f t="shared" si="51"/>
        <v>28.5</v>
      </c>
      <c r="K1444" s="6">
        <f t="shared" si="52"/>
        <v>9</v>
      </c>
      <c r="N1444" s="7"/>
      <c r="O1444" s="8"/>
      <c r="P1444" s="8"/>
      <c r="Q1444" s="8"/>
      <c r="R1444" s="9"/>
      <c r="S1444" s="8"/>
    </row>
    <row r="1445" spans="1:19" x14ac:dyDescent="0.2">
      <c r="A1445" s="75">
        <v>37090</v>
      </c>
      <c r="B1445" s="76">
        <v>60</v>
      </c>
      <c r="C1445" s="76">
        <v>23</v>
      </c>
      <c r="D1445" s="76">
        <v>31</v>
      </c>
      <c r="E1445" s="77">
        <f t="shared" si="51"/>
        <v>27</v>
      </c>
      <c r="K1445" s="6">
        <f t="shared" si="52"/>
        <v>8</v>
      </c>
      <c r="N1445" s="7"/>
      <c r="O1445" s="8"/>
      <c r="P1445" s="8"/>
      <c r="Q1445" s="8"/>
      <c r="R1445" s="9"/>
      <c r="S1445" s="8"/>
    </row>
    <row r="1446" spans="1:19" x14ac:dyDescent="0.2">
      <c r="A1446" s="75">
        <v>37091</v>
      </c>
      <c r="B1446" s="76">
        <v>14</v>
      </c>
      <c r="C1446" s="76">
        <v>24</v>
      </c>
      <c r="D1446" s="76">
        <v>32</v>
      </c>
      <c r="E1446" s="77">
        <f t="shared" si="51"/>
        <v>28</v>
      </c>
      <c r="K1446" s="6">
        <f t="shared" si="52"/>
        <v>8</v>
      </c>
      <c r="N1446" s="7"/>
      <c r="O1446" s="8"/>
      <c r="P1446" s="8"/>
      <c r="Q1446" s="8"/>
      <c r="R1446" s="9"/>
      <c r="S1446" s="8"/>
    </row>
    <row r="1447" spans="1:19" x14ac:dyDescent="0.2">
      <c r="A1447" s="75">
        <v>37092</v>
      </c>
      <c r="B1447" s="76">
        <v>5</v>
      </c>
      <c r="C1447" s="76">
        <v>24</v>
      </c>
      <c r="D1447" s="76">
        <v>33</v>
      </c>
      <c r="E1447" s="77">
        <f t="shared" si="51"/>
        <v>28.5</v>
      </c>
      <c r="K1447" s="6">
        <f t="shared" si="52"/>
        <v>9</v>
      </c>
      <c r="N1447" s="7"/>
      <c r="O1447" s="8"/>
      <c r="P1447" s="8"/>
      <c r="Q1447" s="8"/>
      <c r="R1447" s="9"/>
      <c r="S1447" s="8"/>
    </row>
    <row r="1448" spans="1:19" x14ac:dyDescent="0.2">
      <c r="A1448" s="75">
        <v>37093</v>
      </c>
      <c r="B1448" s="76">
        <v>13</v>
      </c>
      <c r="C1448" s="76">
        <v>23</v>
      </c>
      <c r="D1448" s="76">
        <v>33</v>
      </c>
      <c r="E1448" s="77">
        <f t="shared" si="51"/>
        <v>28</v>
      </c>
      <c r="K1448" s="6">
        <f t="shared" si="52"/>
        <v>10</v>
      </c>
      <c r="N1448" s="7"/>
      <c r="O1448" s="8"/>
      <c r="P1448" s="8"/>
      <c r="Q1448" s="8"/>
      <c r="R1448" s="9"/>
      <c r="S1448" s="8"/>
    </row>
    <row r="1449" spans="1:19" x14ac:dyDescent="0.2">
      <c r="A1449" s="75">
        <v>37094</v>
      </c>
      <c r="B1449" s="76">
        <v>17</v>
      </c>
      <c r="C1449" s="76">
        <v>23</v>
      </c>
      <c r="D1449" s="76">
        <v>33</v>
      </c>
      <c r="E1449" s="77">
        <f t="shared" si="51"/>
        <v>28</v>
      </c>
      <c r="K1449" s="6">
        <f t="shared" si="52"/>
        <v>10</v>
      </c>
      <c r="N1449" s="7"/>
      <c r="O1449" s="8"/>
      <c r="P1449" s="8"/>
      <c r="Q1449" s="8"/>
      <c r="R1449" s="9"/>
      <c r="S1449" s="8"/>
    </row>
    <row r="1450" spans="1:19" x14ac:dyDescent="0.2">
      <c r="A1450" s="75">
        <v>37095</v>
      </c>
      <c r="B1450" s="76">
        <v>10</v>
      </c>
      <c r="C1450" s="76">
        <v>23</v>
      </c>
      <c r="D1450" s="76">
        <v>33</v>
      </c>
      <c r="E1450" s="77">
        <f t="shared" si="51"/>
        <v>28</v>
      </c>
      <c r="K1450" s="6">
        <f t="shared" si="52"/>
        <v>10</v>
      </c>
      <c r="N1450" s="7"/>
      <c r="O1450" s="8"/>
      <c r="P1450" s="8"/>
      <c r="Q1450" s="8"/>
      <c r="R1450" s="9"/>
      <c r="S1450" s="8"/>
    </row>
    <row r="1451" spans="1:19" x14ac:dyDescent="0.2">
      <c r="A1451" s="75">
        <v>37096</v>
      </c>
      <c r="B1451" s="76">
        <v>0</v>
      </c>
      <c r="C1451" s="76">
        <v>23</v>
      </c>
      <c r="D1451" s="76">
        <v>33</v>
      </c>
      <c r="E1451" s="77">
        <f t="shared" si="51"/>
        <v>28</v>
      </c>
      <c r="K1451" s="6">
        <f t="shared" si="52"/>
        <v>10</v>
      </c>
      <c r="N1451" s="7"/>
      <c r="O1451" s="8"/>
      <c r="P1451" s="8"/>
      <c r="Q1451" s="8"/>
      <c r="R1451" s="9"/>
      <c r="S1451" s="8"/>
    </row>
    <row r="1452" spans="1:19" x14ac:dyDescent="0.2">
      <c r="A1452" s="75">
        <v>37097</v>
      </c>
      <c r="B1452" s="76">
        <v>0</v>
      </c>
      <c r="C1452" s="76">
        <v>23</v>
      </c>
      <c r="D1452" s="76">
        <v>32</v>
      </c>
      <c r="E1452" s="77">
        <f t="shared" si="51"/>
        <v>27.5</v>
      </c>
      <c r="K1452" s="6">
        <f t="shared" si="52"/>
        <v>9</v>
      </c>
      <c r="N1452" s="7"/>
      <c r="O1452" s="8"/>
      <c r="P1452" s="8"/>
      <c r="Q1452" s="8"/>
      <c r="R1452" s="9"/>
      <c r="S1452" s="8"/>
    </row>
    <row r="1453" spans="1:19" x14ac:dyDescent="0.2">
      <c r="A1453" s="75">
        <v>37098</v>
      </c>
      <c r="B1453" s="76">
        <v>1</v>
      </c>
      <c r="C1453" s="76">
        <v>23</v>
      </c>
      <c r="D1453" s="76">
        <v>33</v>
      </c>
      <c r="E1453" s="77">
        <f t="shared" si="51"/>
        <v>28</v>
      </c>
      <c r="K1453" s="6">
        <f t="shared" si="52"/>
        <v>10</v>
      </c>
      <c r="N1453" s="7"/>
      <c r="O1453" s="8"/>
      <c r="P1453" s="8"/>
      <c r="Q1453" s="8"/>
      <c r="R1453" s="9"/>
      <c r="S1453" s="8"/>
    </row>
    <row r="1454" spans="1:19" x14ac:dyDescent="0.2">
      <c r="A1454" s="75">
        <v>37099</v>
      </c>
      <c r="B1454" s="76">
        <v>49</v>
      </c>
      <c r="C1454" s="76">
        <v>23</v>
      </c>
      <c r="D1454" s="76">
        <v>28</v>
      </c>
      <c r="E1454" s="77">
        <f t="shared" si="51"/>
        <v>25.5</v>
      </c>
      <c r="K1454" s="6">
        <f t="shared" si="52"/>
        <v>5</v>
      </c>
      <c r="N1454" s="7"/>
      <c r="O1454" s="8"/>
      <c r="P1454" s="8"/>
      <c r="Q1454" s="8"/>
      <c r="R1454" s="9"/>
      <c r="S1454" s="8"/>
    </row>
    <row r="1455" spans="1:19" x14ac:dyDescent="0.2">
      <c r="A1455" s="75">
        <v>37100</v>
      </c>
      <c r="B1455" s="76">
        <v>3</v>
      </c>
      <c r="C1455" s="76">
        <v>24</v>
      </c>
      <c r="D1455" s="76">
        <v>31</v>
      </c>
      <c r="E1455" s="77">
        <f t="shared" si="51"/>
        <v>27.5</v>
      </c>
      <c r="K1455" s="6">
        <f t="shared" si="52"/>
        <v>7</v>
      </c>
      <c r="N1455" s="7"/>
      <c r="O1455" s="8"/>
      <c r="P1455" s="8"/>
      <c r="Q1455" s="8"/>
      <c r="R1455" s="9"/>
      <c r="S1455" s="8"/>
    </row>
    <row r="1456" spans="1:19" x14ac:dyDescent="0.2">
      <c r="A1456" s="75">
        <v>37101</v>
      </c>
      <c r="B1456" s="76">
        <v>30</v>
      </c>
      <c r="C1456" s="76">
        <v>24</v>
      </c>
      <c r="D1456" s="76">
        <v>33</v>
      </c>
      <c r="E1456" s="77">
        <f t="shared" si="51"/>
        <v>28.5</v>
      </c>
      <c r="K1456" s="6">
        <f t="shared" si="52"/>
        <v>9</v>
      </c>
      <c r="N1456" s="7"/>
      <c r="O1456" s="8"/>
      <c r="P1456" s="8"/>
      <c r="Q1456" s="8"/>
      <c r="R1456" s="9"/>
      <c r="S1456" s="8"/>
    </row>
    <row r="1457" spans="1:19" x14ac:dyDescent="0.2">
      <c r="A1457" s="75">
        <v>37102</v>
      </c>
      <c r="B1457" s="76">
        <v>2</v>
      </c>
      <c r="C1457" s="76">
        <v>25</v>
      </c>
      <c r="D1457" s="76">
        <v>33</v>
      </c>
      <c r="E1457" s="77">
        <f t="shared" si="51"/>
        <v>29</v>
      </c>
      <c r="K1457" s="6">
        <f t="shared" si="52"/>
        <v>8</v>
      </c>
      <c r="N1457" s="7"/>
      <c r="O1457" s="8"/>
      <c r="P1457" s="8"/>
      <c r="Q1457" s="8"/>
      <c r="R1457" s="9"/>
      <c r="S1457" s="8"/>
    </row>
    <row r="1458" spans="1:19" ht="15.75" x14ac:dyDescent="0.25">
      <c r="A1458" s="75">
        <v>37103</v>
      </c>
      <c r="B1458" s="76">
        <v>58</v>
      </c>
      <c r="C1458" s="76">
        <v>23</v>
      </c>
      <c r="D1458" s="76">
        <v>30</v>
      </c>
      <c r="E1458" s="77">
        <f t="shared" si="51"/>
        <v>26.5</v>
      </c>
      <c r="F1458" s="78">
        <v>37073</v>
      </c>
      <c r="G1458" s="79">
        <f>SUM(B1428:B1458)</f>
        <v>583.5</v>
      </c>
      <c r="H1458" s="79">
        <f>AVERAGE(C1428:C1458)</f>
        <v>23.419354838709676</v>
      </c>
      <c r="I1458" s="79">
        <f>AVERAGE(D1428:D1458)</f>
        <v>32</v>
      </c>
      <c r="J1458" s="79">
        <f>AVERAGE(H1458:I1458)</f>
        <v>27.70967741935484</v>
      </c>
      <c r="K1458" s="6">
        <f t="shared" si="52"/>
        <v>7</v>
      </c>
      <c r="L1458" s="79">
        <f>AVERAGE(K1428:K1458)</f>
        <v>8.5806451612903221</v>
      </c>
      <c r="N1458" s="7"/>
      <c r="O1458" s="8"/>
      <c r="P1458" s="8"/>
      <c r="Q1458" s="8"/>
      <c r="R1458" s="9"/>
      <c r="S1458" s="8"/>
    </row>
    <row r="1459" spans="1:19" x14ac:dyDescent="0.2">
      <c r="A1459" s="81">
        <v>37104</v>
      </c>
      <c r="B1459" s="82">
        <v>60</v>
      </c>
      <c r="C1459" s="82">
        <v>23</v>
      </c>
      <c r="D1459" s="82">
        <v>29</v>
      </c>
      <c r="E1459" s="83">
        <f t="shared" si="51"/>
        <v>26</v>
      </c>
      <c r="K1459" s="6">
        <f t="shared" si="52"/>
        <v>6</v>
      </c>
      <c r="N1459" s="7"/>
      <c r="O1459" s="8"/>
      <c r="P1459" s="8"/>
      <c r="Q1459" s="8"/>
      <c r="R1459" s="9"/>
      <c r="S1459" s="8"/>
    </row>
    <row r="1460" spans="1:19" x14ac:dyDescent="0.2">
      <c r="A1460" s="81">
        <v>37105</v>
      </c>
      <c r="B1460" s="82">
        <v>11</v>
      </c>
      <c r="C1460" s="82">
        <v>23</v>
      </c>
      <c r="D1460" s="82">
        <v>30</v>
      </c>
      <c r="E1460" s="83">
        <f t="shared" si="51"/>
        <v>26.5</v>
      </c>
      <c r="K1460" s="6">
        <f t="shared" si="52"/>
        <v>7</v>
      </c>
      <c r="N1460" s="7"/>
      <c r="O1460" s="8"/>
      <c r="P1460" s="8"/>
      <c r="Q1460" s="8"/>
      <c r="R1460" s="9"/>
      <c r="S1460" s="8"/>
    </row>
    <row r="1461" spans="1:19" x14ac:dyDescent="0.2">
      <c r="A1461" s="81">
        <v>37106</v>
      </c>
      <c r="B1461" s="82">
        <v>7</v>
      </c>
      <c r="C1461" s="82">
        <v>23</v>
      </c>
      <c r="D1461" s="82">
        <v>33</v>
      </c>
      <c r="E1461" s="83">
        <f t="shared" si="51"/>
        <v>28</v>
      </c>
      <c r="K1461" s="6">
        <f t="shared" si="52"/>
        <v>10</v>
      </c>
      <c r="N1461" s="7"/>
      <c r="O1461" s="8"/>
      <c r="P1461" s="8"/>
      <c r="Q1461" s="8"/>
      <c r="R1461" s="9"/>
      <c r="S1461" s="8"/>
    </row>
    <row r="1462" spans="1:19" x14ac:dyDescent="0.2">
      <c r="A1462" s="81">
        <v>37107</v>
      </c>
      <c r="B1462" s="82">
        <v>0</v>
      </c>
      <c r="C1462" s="82">
        <v>24</v>
      </c>
      <c r="D1462" s="82">
        <v>33</v>
      </c>
      <c r="E1462" s="83">
        <f t="shared" si="51"/>
        <v>28.5</v>
      </c>
      <c r="K1462" s="6">
        <f t="shared" si="52"/>
        <v>9</v>
      </c>
      <c r="N1462" s="7"/>
      <c r="O1462" s="8"/>
      <c r="P1462" s="8"/>
      <c r="Q1462" s="8"/>
      <c r="R1462" s="9"/>
      <c r="S1462" s="8"/>
    </row>
    <row r="1463" spans="1:19" x14ac:dyDescent="0.2">
      <c r="A1463" s="81">
        <v>37108</v>
      </c>
      <c r="B1463" s="82">
        <v>4</v>
      </c>
      <c r="C1463" s="82">
        <v>24</v>
      </c>
      <c r="D1463" s="82">
        <v>33</v>
      </c>
      <c r="E1463" s="83">
        <f t="shared" si="51"/>
        <v>28.5</v>
      </c>
      <c r="K1463" s="6">
        <f t="shared" si="52"/>
        <v>9</v>
      </c>
      <c r="N1463" s="7"/>
      <c r="O1463" s="8"/>
      <c r="P1463" s="8"/>
      <c r="Q1463" s="8"/>
      <c r="R1463" s="9"/>
      <c r="S1463" s="8"/>
    </row>
    <row r="1464" spans="1:19" x14ac:dyDescent="0.2">
      <c r="A1464" s="81">
        <v>37109</v>
      </c>
      <c r="B1464" s="82">
        <v>1</v>
      </c>
      <c r="C1464" s="82">
        <v>24</v>
      </c>
      <c r="D1464" s="82">
        <v>30</v>
      </c>
      <c r="E1464" s="83">
        <f t="shared" si="51"/>
        <v>27</v>
      </c>
      <c r="K1464" s="6">
        <f t="shared" si="52"/>
        <v>6</v>
      </c>
      <c r="N1464" s="7"/>
      <c r="O1464" s="8"/>
      <c r="P1464" s="8"/>
      <c r="Q1464" s="8"/>
      <c r="R1464" s="9"/>
      <c r="S1464" s="8"/>
    </row>
    <row r="1465" spans="1:19" x14ac:dyDescent="0.2">
      <c r="A1465" s="81">
        <v>37110</v>
      </c>
      <c r="B1465" s="82">
        <v>0</v>
      </c>
      <c r="C1465" s="82">
        <v>24</v>
      </c>
      <c r="D1465" s="82">
        <v>31</v>
      </c>
      <c r="E1465" s="83">
        <f t="shared" si="51"/>
        <v>27.5</v>
      </c>
      <c r="K1465" s="6">
        <f t="shared" si="52"/>
        <v>7</v>
      </c>
      <c r="N1465" s="7"/>
      <c r="O1465" s="8"/>
      <c r="P1465" s="8"/>
      <c r="Q1465" s="8"/>
      <c r="R1465" s="9"/>
      <c r="S1465" s="8"/>
    </row>
    <row r="1466" spans="1:19" x14ac:dyDescent="0.2">
      <c r="A1466" s="81">
        <v>37111</v>
      </c>
      <c r="B1466" s="82">
        <v>11</v>
      </c>
      <c r="C1466" s="82">
        <v>24</v>
      </c>
      <c r="D1466" s="82">
        <v>32</v>
      </c>
      <c r="E1466" s="83">
        <f t="shared" si="51"/>
        <v>28</v>
      </c>
      <c r="K1466" s="6">
        <f t="shared" si="52"/>
        <v>8</v>
      </c>
      <c r="N1466" s="7"/>
      <c r="O1466" s="8"/>
      <c r="P1466" s="8"/>
      <c r="Q1466" s="8"/>
      <c r="R1466" s="9"/>
      <c r="S1466" s="8"/>
    </row>
    <row r="1467" spans="1:19" x14ac:dyDescent="0.2">
      <c r="A1467" s="81">
        <v>37112</v>
      </c>
      <c r="B1467" s="82">
        <v>1</v>
      </c>
      <c r="C1467" s="82">
        <v>24</v>
      </c>
      <c r="D1467" s="82">
        <v>32</v>
      </c>
      <c r="E1467" s="83">
        <f t="shared" si="51"/>
        <v>28</v>
      </c>
      <c r="K1467" s="6">
        <f t="shared" si="52"/>
        <v>8</v>
      </c>
      <c r="N1467" s="7"/>
      <c r="O1467" s="8"/>
      <c r="P1467" s="8"/>
      <c r="Q1467" s="8"/>
      <c r="R1467" s="9"/>
      <c r="S1467" s="8"/>
    </row>
    <row r="1468" spans="1:19" x14ac:dyDescent="0.2">
      <c r="A1468" s="81">
        <v>37113</v>
      </c>
      <c r="B1468" s="82">
        <v>5</v>
      </c>
      <c r="C1468" s="82">
        <v>24</v>
      </c>
      <c r="D1468" s="82">
        <v>33</v>
      </c>
      <c r="E1468" s="83">
        <f t="shared" si="51"/>
        <v>28.5</v>
      </c>
      <c r="K1468" s="6">
        <f t="shared" si="52"/>
        <v>9</v>
      </c>
      <c r="N1468" s="7"/>
      <c r="O1468" s="8"/>
      <c r="P1468" s="8"/>
      <c r="Q1468" s="8"/>
      <c r="R1468" s="9"/>
      <c r="S1468" s="8"/>
    </row>
    <row r="1469" spans="1:19" x14ac:dyDescent="0.2">
      <c r="A1469" s="81">
        <v>37114</v>
      </c>
      <c r="B1469" s="82">
        <v>40</v>
      </c>
      <c r="C1469" s="82">
        <v>24</v>
      </c>
      <c r="D1469" s="82">
        <v>33</v>
      </c>
      <c r="E1469" s="83">
        <f t="shared" si="51"/>
        <v>28.5</v>
      </c>
      <c r="K1469" s="6">
        <f t="shared" si="52"/>
        <v>9</v>
      </c>
      <c r="N1469" s="7"/>
      <c r="O1469" s="8"/>
      <c r="P1469" s="8"/>
      <c r="Q1469" s="8"/>
      <c r="R1469" s="9"/>
      <c r="S1469" s="8"/>
    </row>
    <row r="1470" spans="1:19" x14ac:dyDescent="0.2">
      <c r="A1470" s="81">
        <v>37115</v>
      </c>
      <c r="B1470" s="82">
        <v>25</v>
      </c>
      <c r="C1470" s="82">
        <v>25</v>
      </c>
      <c r="D1470" s="82">
        <v>30</v>
      </c>
      <c r="E1470" s="83">
        <f t="shared" ref="E1470:E1533" si="53">AVERAGE(C1470:D1470)</f>
        <v>27.5</v>
      </c>
      <c r="K1470" s="6">
        <f t="shared" ref="K1470:K1533" si="54">D1470-C1470</f>
        <v>5</v>
      </c>
      <c r="N1470" s="7"/>
      <c r="O1470" s="8"/>
      <c r="P1470" s="8"/>
      <c r="Q1470" s="8"/>
      <c r="R1470" s="9"/>
      <c r="S1470" s="8"/>
    </row>
    <row r="1471" spans="1:19" x14ac:dyDescent="0.2">
      <c r="A1471" s="81">
        <v>37116</v>
      </c>
      <c r="B1471" s="82">
        <v>6</v>
      </c>
      <c r="C1471" s="82">
        <v>23</v>
      </c>
      <c r="D1471" s="82">
        <v>34</v>
      </c>
      <c r="E1471" s="83">
        <f t="shared" si="53"/>
        <v>28.5</v>
      </c>
      <c r="K1471" s="6">
        <f t="shared" si="54"/>
        <v>11</v>
      </c>
      <c r="N1471" s="7"/>
      <c r="O1471" s="8"/>
      <c r="P1471" s="8"/>
      <c r="Q1471" s="8"/>
      <c r="R1471" s="9"/>
      <c r="S1471" s="8"/>
    </row>
    <row r="1472" spans="1:19" x14ac:dyDescent="0.2">
      <c r="A1472" s="81">
        <v>37117</v>
      </c>
      <c r="B1472" s="82">
        <v>11</v>
      </c>
      <c r="C1472" s="82">
        <v>23</v>
      </c>
      <c r="D1472" s="82">
        <v>33</v>
      </c>
      <c r="E1472" s="83">
        <f t="shared" si="53"/>
        <v>28</v>
      </c>
      <c r="K1472" s="6">
        <f t="shared" si="54"/>
        <v>10</v>
      </c>
      <c r="N1472" s="7"/>
      <c r="O1472" s="8"/>
      <c r="P1472" s="8"/>
      <c r="Q1472" s="8"/>
      <c r="R1472" s="9"/>
      <c r="S1472" s="8"/>
    </row>
    <row r="1473" spans="1:19" x14ac:dyDescent="0.2">
      <c r="A1473" s="81">
        <v>37118</v>
      </c>
      <c r="B1473" s="82">
        <v>4</v>
      </c>
      <c r="C1473" s="82">
        <v>24</v>
      </c>
      <c r="D1473" s="82">
        <v>34</v>
      </c>
      <c r="E1473" s="83">
        <f t="shared" si="53"/>
        <v>29</v>
      </c>
      <c r="K1473" s="6">
        <f t="shared" si="54"/>
        <v>10</v>
      </c>
      <c r="N1473" s="7"/>
      <c r="O1473" s="8"/>
      <c r="P1473" s="8"/>
      <c r="Q1473" s="8"/>
      <c r="R1473" s="9"/>
      <c r="S1473" s="8"/>
    </row>
    <row r="1474" spans="1:19" x14ac:dyDescent="0.2">
      <c r="A1474" s="81">
        <v>37119</v>
      </c>
      <c r="B1474" s="82">
        <v>6</v>
      </c>
      <c r="C1474" s="82">
        <v>24</v>
      </c>
      <c r="D1474" s="82">
        <v>33</v>
      </c>
      <c r="E1474" s="83">
        <f t="shared" si="53"/>
        <v>28.5</v>
      </c>
      <c r="K1474" s="6">
        <f t="shared" si="54"/>
        <v>9</v>
      </c>
      <c r="N1474" s="7"/>
      <c r="O1474" s="8"/>
      <c r="P1474" s="8"/>
      <c r="Q1474" s="8"/>
      <c r="R1474" s="9"/>
      <c r="S1474" s="8"/>
    </row>
    <row r="1475" spans="1:19" x14ac:dyDescent="0.2">
      <c r="A1475" s="81">
        <v>37120</v>
      </c>
      <c r="B1475" s="82">
        <v>30</v>
      </c>
      <c r="C1475" s="82">
        <v>25</v>
      </c>
      <c r="D1475" s="82">
        <v>33</v>
      </c>
      <c r="E1475" s="83">
        <f t="shared" si="53"/>
        <v>29</v>
      </c>
      <c r="K1475" s="6">
        <f t="shared" si="54"/>
        <v>8</v>
      </c>
      <c r="N1475" s="7"/>
      <c r="O1475" s="8"/>
      <c r="P1475" s="8"/>
      <c r="Q1475" s="8"/>
      <c r="R1475" s="9"/>
      <c r="S1475" s="8"/>
    </row>
    <row r="1476" spans="1:19" x14ac:dyDescent="0.2">
      <c r="A1476" s="81">
        <v>37121</v>
      </c>
      <c r="B1476" s="82">
        <v>11</v>
      </c>
      <c r="C1476" s="82">
        <v>25</v>
      </c>
      <c r="D1476" s="82">
        <v>33</v>
      </c>
      <c r="E1476" s="83">
        <f t="shared" si="53"/>
        <v>29</v>
      </c>
      <c r="K1476" s="6">
        <f t="shared" si="54"/>
        <v>8</v>
      </c>
      <c r="N1476" s="7"/>
      <c r="O1476" s="8"/>
      <c r="P1476" s="8"/>
      <c r="Q1476" s="8"/>
      <c r="R1476" s="9"/>
      <c r="S1476" s="8"/>
    </row>
    <row r="1477" spans="1:19" x14ac:dyDescent="0.2">
      <c r="A1477" s="81">
        <v>37122</v>
      </c>
      <c r="B1477" s="82">
        <v>77</v>
      </c>
      <c r="C1477" s="82">
        <v>23</v>
      </c>
      <c r="D1477" s="82">
        <v>33</v>
      </c>
      <c r="E1477" s="83">
        <f t="shared" si="53"/>
        <v>28</v>
      </c>
      <c r="K1477" s="6">
        <f t="shared" si="54"/>
        <v>10</v>
      </c>
      <c r="N1477" s="7"/>
      <c r="O1477" s="8"/>
      <c r="P1477" s="8"/>
      <c r="Q1477" s="8"/>
      <c r="R1477" s="9"/>
      <c r="S1477" s="8"/>
    </row>
    <row r="1478" spans="1:19" x14ac:dyDescent="0.2">
      <c r="A1478" s="81">
        <v>37123</v>
      </c>
      <c r="B1478" s="82">
        <v>67</v>
      </c>
      <c r="C1478" s="82">
        <v>23</v>
      </c>
      <c r="D1478" s="82">
        <v>33</v>
      </c>
      <c r="E1478" s="83">
        <f t="shared" si="53"/>
        <v>28</v>
      </c>
      <c r="K1478" s="6">
        <f t="shared" si="54"/>
        <v>10</v>
      </c>
      <c r="N1478" s="7"/>
      <c r="O1478" s="8"/>
      <c r="P1478" s="8"/>
      <c r="Q1478" s="8"/>
      <c r="R1478" s="9"/>
      <c r="S1478" s="8"/>
    </row>
    <row r="1479" spans="1:19" x14ac:dyDescent="0.2">
      <c r="A1479" s="81">
        <v>37124</v>
      </c>
      <c r="B1479" s="82">
        <v>1</v>
      </c>
      <c r="C1479" s="82">
        <v>23</v>
      </c>
      <c r="D1479" s="82">
        <v>33</v>
      </c>
      <c r="E1479" s="83">
        <f t="shared" si="53"/>
        <v>28</v>
      </c>
      <c r="K1479" s="6">
        <f t="shared" si="54"/>
        <v>10</v>
      </c>
      <c r="N1479" s="7"/>
      <c r="O1479" s="8"/>
      <c r="P1479" s="8"/>
      <c r="Q1479" s="8"/>
      <c r="R1479" s="9"/>
      <c r="S1479" s="8"/>
    </row>
    <row r="1480" spans="1:19" x14ac:dyDescent="0.2">
      <c r="A1480" s="81">
        <v>37125</v>
      </c>
      <c r="B1480" s="82">
        <v>7</v>
      </c>
      <c r="C1480" s="82">
        <v>23</v>
      </c>
      <c r="D1480" s="82">
        <v>33</v>
      </c>
      <c r="E1480" s="83">
        <f t="shared" si="53"/>
        <v>28</v>
      </c>
      <c r="K1480" s="6">
        <f t="shared" si="54"/>
        <v>10</v>
      </c>
      <c r="N1480" s="7"/>
      <c r="O1480" s="8"/>
      <c r="P1480" s="8"/>
      <c r="Q1480" s="8"/>
      <c r="R1480" s="9"/>
      <c r="S1480" s="8"/>
    </row>
    <row r="1481" spans="1:19" x14ac:dyDescent="0.2">
      <c r="A1481" s="81">
        <v>37126</v>
      </c>
      <c r="B1481" s="82">
        <v>7</v>
      </c>
      <c r="C1481" s="82">
        <v>24</v>
      </c>
      <c r="D1481" s="82">
        <v>33</v>
      </c>
      <c r="E1481" s="83">
        <f t="shared" si="53"/>
        <v>28.5</v>
      </c>
      <c r="K1481" s="6">
        <f t="shared" si="54"/>
        <v>9</v>
      </c>
      <c r="N1481" s="7"/>
      <c r="O1481" s="8"/>
      <c r="P1481" s="8"/>
      <c r="Q1481" s="8"/>
      <c r="R1481" s="9"/>
      <c r="S1481" s="8"/>
    </row>
    <row r="1482" spans="1:19" x14ac:dyDescent="0.2">
      <c r="A1482" s="81">
        <v>37127</v>
      </c>
      <c r="B1482" s="82">
        <v>1</v>
      </c>
      <c r="C1482" s="82">
        <v>24</v>
      </c>
      <c r="D1482" s="82">
        <v>33</v>
      </c>
      <c r="E1482" s="83">
        <f t="shared" si="53"/>
        <v>28.5</v>
      </c>
      <c r="K1482" s="6">
        <f t="shared" si="54"/>
        <v>9</v>
      </c>
      <c r="N1482" s="7"/>
      <c r="O1482" s="8"/>
      <c r="P1482" s="8"/>
      <c r="Q1482" s="8"/>
      <c r="R1482" s="9"/>
      <c r="S1482" s="8"/>
    </row>
    <row r="1483" spans="1:19" x14ac:dyDescent="0.2">
      <c r="A1483" s="81">
        <v>37128</v>
      </c>
      <c r="B1483" s="82">
        <v>8</v>
      </c>
      <c r="C1483" s="82">
        <v>23</v>
      </c>
      <c r="D1483" s="82">
        <v>32</v>
      </c>
      <c r="E1483" s="83">
        <f t="shared" si="53"/>
        <v>27.5</v>
      </c>
      <c r="K1483" s="6">
        <f t="shared" si="54"/>
        <v>9</v>
      </c>
      <c r="N1483" s="7"/>
      <c r="O1483" s="8"/>
      <c r="P1483" s="8"/>
      <c r="Q1483" s="8"/>
      <c r="R1483" s="9"/>
      <c r="S1483" s="8"/>
    </row>
    <row r="1484" spans="1:19" x14ac:dyDescent="0.2">
      <c r="A1484" s="81">
        <v>37129</v>
      </c>
      <c r="B1484" s="82">
        <v>15</v>
      </c>
      <c r="C1484" s="82">
        <v>24</v>
      </c>
      <c r="D1484" s="82">
        <v>33</v>
      </c>
      <c r="E1484" s="83">
        <f t="shared" si="53"/>
        <v>28.5</v>
      </c>
      <c r="K1484" s="6">
        <f t="shared" si="54"/>
        <v>9</v>
      </c>
      <c r="N1484" s="7"/>
      <c r="O1484" s="8"/>
      <c r="P1484" s="8"/>
      <c r="Q1484" s="8"/>
      <c r="R1484" s="9"/>
      <c r="S1484" s="8"/>
    </row>
    <row r="1485" spans="1:19" x14ac:dyDescent="0.2">
      <c r="A1485" s="81">
        <v>37130</v>
      </c>
      <c r="B1485" s="82">
        <v>2</v>
      </c>
      <c r="C1485" s="82">
        <v>23</v>
      </c>
      <c r="D1485" s="82">
        <v>32</v>
      </c>
      <c r="E1485" s="83">
        <f t="shared" si="53"/>
        <v>27.5</v>
      </c>
      <c r="K1485" s="6">
        <f t="shared" si="54"/>
        <v>9</v>
      </c>
      <c r="N1485" s="7"/>
      <c r="O1485" s="8"/>
      <c r="P1485" s="8"/>
      <c r="Q1485" s="8"/>
      <c r="R1485" s="9"/>
      <c r="S1485" s="8"/>
    </row>
    <row r="1486" spans="1:19" x14ac:dyDescent="0.2">
      <c r="A1486" s="81">
        <v>37131</v>
      </c>
      <c r="B1486" s="82">
        <v>67</v>
      </c>
      <c r="C1486" s="82">
        <v>23</v>
      </c>
      <c r="D1486" s="82">
        <v>33</v>
      </c>
      <c r="E1486" s="83">
        <f t="shared" si="53"/>
        <v>28</v>
      </c>
      <c r="K1486" s="6">
        <f t="shared" si="54"/>
        <v>10</v>
      </c>
      <c r="N1486" s="7"/>
      <c r="O1486" s="8"/>
      <c r="P1486" s="8"/>
      <c r="Q1486" s="8"/>
      <c r="R1486" s="9"/>
      <c r="S1486" s="8"/>
    </row>
    <row r="1487" spans="1:19" x14ac:dyDescent="0.2">
      <c r="A1487" s="81">
        <v>37132</v>
      </c>
      <c r="B1487" s="82">
        <v>0</v>
      </c>
      <c r="C1487" s="82">
        <v>23</v>
      </c>
      <c r="D1487" s="82">
        <v>33</v>
      </c>
      <c r="E1487" s="83">
        <f t="shared" si="53"/>
        <v>28</v>
      </c>
      <c r="K1487" s="6">
        <f t="shared" si="54"/>
        <v>10</v>
      </c>
      <c r="N1487" s="7"/>
      <c r="O1487" s="8"/>
      <c r="P1487" s="8"/>
      <c r="Q1487" s="8"/>
      <c r="R1487" s="9"/>
      <c r="S1487" s="8"/>
    </row>
    <row r="1488" spans="1:19" x14ac:dyDescent="0.2">
      <c r="A1488" s="81">
        <v>37133</v>
      </c>
      <c r="B1488" s="82">
        <v>3</v>
      </c>
      <c r="C1488" s="82">
        <v>24</v>
      </c>
      <c r="D1488" s="82">
        <v>30</v>
      </c>
      <c r="E1488" s="83">
        <f t="shared" si="53"/>
        <v>27</v>
      </c>
      <c r="K1488" s="6">
        <f t="shared" si="54"/>
        <v>6</v>
      </c>
      <c r="N1488" s="7"/>
      <c r="O1488" s="8"/>
      <c r="P1488" s="8"/>
      <c r="Q1488" s="8"/>
      <c r="R1488" s="9"/>
      <c r="S1488" s="8"/>
    </row>
    <row r="1489" spans="1:19" ht="15.75" x14ac:dyDescent="0.25">
      <c r="A1489" s="81">
        <v>37134</v>
      </c>
      <c r="B1489" s="82">
        <v>11</v>
      </c>
      <c r="C1489" s="82">
        <v>24</v>
      </c>
      <c r="D1489" s="82">
        <v>33</v>
      </c>
      <c r="E1489" s="83">
        <f t="shared" si="53"/>
        <v>28.5</v>
      </c>
      <c r="F1489" s="84">
        <v>37104</v>
      </c>
      <c r="G1489" s="85">
        <f>SUM(B1459:B1489)</f>
        <v>499</v>
      </c>
      <c r="H1489" s="85">
        <f>AVERAGE(C1459:C1489)</f>
        <v>23.677419354838708</v>
      </c>
      <c r="I1489" s="85">
        <f>AVERAGE(D1459:D1489)</f>
        <v>32.354838709677416</v>
      </c>
      <c r="J1489" s="85">
        <f>AVERAGE(H1489:I1489)</f>
        <v>28.016129032258064</v>
      </c>
      <c r="K1489" s="6">
        <f t="shared" si="54"/>
        <v>9</v>
      </c>
      <c r="L1489" s="85">
        <f>AVERAGE(K1459:K1489)</f>
        <v>8.67741935483871</v>
      </c>
      <c r="N1489" s="7"/>
      <c r="O1489" s="8"/>
      <c r="P1489" s="8"/>
      <c r="Q1489" s="8"/>
      <c r="R1489" s="9"/>
      <c r="S1489" s="8"/>
    </row>
    <row r="1490" spans="1:19" x14ac:dyDescent="0.2">
      <c r="A1490" s="75">
        <v>37135</v>
      </c>
      <c r="B1490" s="76">
        <v>7</v>
      </c>
      <c r="C1490" s="76">
        <v>24</v>
      </c>
      <c r="D1490" s="76">
        <v>33</v>
      </c>
      <c r="E1490" s="77">
        <f t="shared" si="53"/>
        <v>28.5</v>
      </c>
      <c r="K1490" s="6">
        <f t="shared" si="54"/>
        <v>9</v>
      </c>
      <c r="N1490" s="7"/>
      <c r="O1490" s="8"/>
      <c r="P1490" s="8"/>
      <c r="Q1490" s="8"/>
      <c r="R1490" s="9"/>
      <c r="S1490" s="8"/>
    </row>
    <row r="1491" spans="1:19" x14ac:dyDescent="0.2">
      <c r="A1491" s="75">
        <v>37136</v>
      </c>
      <c r="B1491" s="76">
        <v>40</v>
      </c>
      <c r="C1491" s="76">
        <v>23</v>
      </c>
      <c r="D1491" s="76">
        <v>33</v>
      </c>
      <c r="E1491" s="77">
        <f t="shared" si="53"/>
        <v>28</v>
      </c>
      <c r="K1491" s="6">
        <f t="shared" si="54"/>
        <v>10</v>
      </c>
      <c r="N1491" s="7"/>
      <c r="O1491" s="8"/>
      <c r="P1491" s="8"/>
      <c r="Q1491" s="8"/>
      <c r="R1491" s="9"/>
      <c r="S1491" s="8"/>
    </row>
    <row r="1492" spans="1:19" x14ac:dyDescent="0.2">
      <c r="A1492" s="75">
        <v>37137</v>
      </c>
      <c r="B1492" s="76">
        <v>59</v>
      </c>
      <c r="C1492" s="76">
        <v>23</v>
      </c>
      <c r="D1492" s="76">
        <v>33</v>
      </c>
      <c r="E1492" s="77">
        <f t="shared" si="53"/>
        <v>28</v>
      </c>
      <c r="K1492" s="6">
        <f t="shared" si="54"/>
        <v>10</v>
      </c>
      <c r="N1492" s="7"/>
      <c r="O1492" s="8"/>
      <c r="P1492" s="8"/>
      <c r="Q1492" s="8"/>
      <c r="R1492" s="9"/>
      <c r="S1492" s="8"/>
    </row>
    <row r="1493" spans="1:19" x14ac:dyDescent="0.2">
      <c r="A1493" s="75">
        <v>37138</v>
      </c>
      <c r="B1493" s="76">
        <v>6</v>
      </c>
      <c r="C1493" s="76">
        <v>24</v>
      </c>
      <c r="D1493" s="76">
        <v>30</v>
      </c>
      <c r="E1493" s="77">
        <f t="shared" si="53"/>
        <v>27</v>
      </c>
      <c r="K1493" s="6">
        <f t="shared" si="54"/>
        <v>6</v>
      </c>
      <c r="N1493" s="7"/>
      <c r="O1493" s="8"/>
      <c r="P1493" s="8"/>
      <c r="Q1493" s="8"/>
      <c r="R1493" s="9"/>
      <c r="S1493" s="8"/>
    </row>
    <row r="1494" spans="1:19" x14ac:dyDescent="0.2">
      <c r="A1494" s="75">
        <v>37139</v>
      </c>
      <c r="B1494" s="76">
        <v>61</v>
      </c>
      <c r="C1494" s="76">
        <v>23</v>
      </c>
      <c r="D1494" s="76">
        <v>32</v>
      </c>
      <c r="E1494" s="77">
        <f t="shared" si="53"/>
        <v>27.5</v>
      </c>
      <c r="K1494" s="6">
        <f t="shared" si="54"/>
        <v>9</v>
      </c>
      <c r="N1494" s="7"/>
      <c r="O1494" s="8"/>
      <c r="P1494" s="8"/>
      <c r="Q1494" s="8"/>
      <c r="R1494" s="9"/>
      <c r="S1494" s="8"/>
    </row>
    <row r="1495" spans="1:19" x14ac:dyDescent="0.2">
      <c r="A1495" s="75">
        <v>37140</v>
      </c>
      <c r="B1495" s="76">
        <v>11</v>
      </c>
      <c r="C1495" s="76">
        <v>23</v>
      </c>
      <c r="D1495" s="76">
        <v>30</v>
      </c>
      <c r="E1495" s="77">
        <f t="shared" si="53"/>
        <v>26.5</v>
      </c>
      <c r="K1495" s="6">
        <f t="shared" si="54"/>
        <v>7</v>
      </c>
      <c r="N1495" s="7"/>
      <c r="O1495" s="8"/>
      <c r="P1495" s="8"/>
      <c r="Q1495" s="8"/>
      <c r="R1495" s="9"/>
      <c r="S1495" s="8"/>
    </row>
    <row r="1496" spans="1:19" x14ac:dyDescent="0.2">
      <c r="A1496" s="75">
        <v>37141</v>
      </c>
      <c r="B1496" s="76">
        <v>2.5</v>
      </c>
      <c r="C1496" s="76">
        <v>24</v>
      </c>
      <c r="D1496" s="76">
        <v>33</v>
      </c>
      <c r="E1496" s="77">
        <f t="shared" si="53"/>
        <v>28.5</v>
      </c>
      <c r="K1496" s="6">
        <f t="shared" si="54"/>
        <v>9</v>
      </c>
      <c r="N1496" s="7"/>
      <c r="O1496" s="8"/>
      <c r="P1496" s="8"/>
      <c r="Q1496" s="8"/>
      <c r="R1496" s="9"/>
      <c r="S1496" s="8"/>
    </row>
    <row r="1497" spans="1:19" x14ac:dyDescent="0.2">
      <c r="A1497" s="75">
        <v>37142</v>
      </c>
      <c r="B1497" s="76">
        <v>60</v>
      </c>
      <c r="C1497" s="76">
        <v>23</v>
      </c>
      <c r="D1497" s="76">
        <v>33</v>
      </c>
      <c r="E1497" s="77">
        <f t="shared" si="53"/>
        <v>28</v>
      </c>
      <c r="K1497" s="6">
        <f t="shared" si="54"/>
        <v>10</v>
      </c>
      <c r="N1497" s="7"/>
      <c r="O1497" s="8"/>
      <c r="P1497" s="8"/>
      <c r="Q1497" s="8"/>
      <c r="R1497" s="9"/>
      <c r="S1497" s="8"/>
    </row>
    <row r="1498" spans="1:19" x14ac:dyDescent="0.2">
      <c r="A1498" s="75">
        <v>37143</v>
      </c>
      <c r="B1498" s="76">
        <v>15</v>
      </c>
      <c r="C1498" s="76">
        <v>24</v>
      </c>
      <c r="D1498" s="76">
        <v>33</v>
      </c>
      <c r="E1498" s="77">
        <f t="shared" si="53"/>
        <v>28.5</v>
      </c>
      <c r="K1498" s="6">
        <f t="shared" si="54"/>
        <v>9</v>
      </c>
      <c r="N1498" s="7"/>
      <c r="O1498" s="8"/>
      <c r="P1498" s="8"/>
      <c r="Q1498" s="8"/>
      <c r="R1498" s="9"/>
      <c r="S1498" s="8"/>
    </row>
    <row r="1499" spans="1:19" x14ac:dyDescent="0.2">
      <c r="A1499" s="75">
        <v>37144</v>
      </c>
      <c r="B1499" s="76">
        <v>3</v>
      </c>
      <c r="C1499" s="76">
        <v>23</v>
      </c>
      <c r="D1499" s="76">
        <v>33</v>
      </c>
      <c r="E1499" s="77">
        <f t="shared" si="53"/>
        <v>28</v>
      </c>
      <c r="K1499" s="6">
        <f t="shared" si="54"/>
        <v>10</v>
      </c>
      <c r="N1499" s="7"/>
      <c r="O1499" s="8"/>
      <c r="P1499" s="8"/>
      <c r="Q1499" s="8"/>
      <c r="R1499" s="9"/>
      <c r="S1499" s="8"/>
    </row>
    <row r="1500" spans="1:19" x14ac:dyDescent="0.2">
      <c r="A1500" s="75">
        <v>37145</v>
      </c>
      <c r="B1500" s="76">
        <v>5</v>
      </c>
      <c r="C1500" s="76">
        <v>25</v>
      </c>
      <c r="D1500" s="76">
        <v>33</v>
      </c>
      <c r="E1500" s="77">
        <f t="shared" si="53"/>
        <v>29</v>
      </c>
      <c r="K1500" s="6">
        <f t="shared" si="54"/>
        <v>8</v>
      </c>
      <c r="N1500" s="7"/>
      <c r="O1500" s="8"/>
      <c r="P1500" s="8"/>
      <c r="Q1500" s="8"/>
      <c r="R1500" s="9"/>
      <c r="S1500" s="8"/>
    </row>
    <row r="1501" spans="1:19" x14ac:dyDescent="0.2">
      <c r="A1501" s="75">
        <v>37146</v>
      </c>
      <c r="B1501" s="76">
        <v>6</v>
      </c>
      <c r="C1501" s="76">
        <v>24</v>
      </c>
      <c r="D1501" s="76">
        <v>33</v>
      </c>
      <c r="E1501" s="77">
        <f t="shared" si="53"/>
        <v>28.5</v>
      </c>
      <c r="K1501" s="6">
        <f t="shared" si="54"/>
        <v>9</v>
      </c>
      <c r="N1501" s="7"/>
      <c r="O1501" s="8"/>
      <c r="P1501" s="8"/>
      <c r="Q1501" s="8"/>
      <c r="R1501" s="9"/>
      <c r="S1501" s="8"/>
    </row>
    <row r="1502" spans="1:19" x14ac:dyDescent="0.2">
      <c r="A1502" s="75">
        <v>37147</v>
      </c>
      <c r="B1502" s="76">
        <v>89</v>
      </c>
      <c r="C1502" s="76">
        <v>23</v>
      </c>
      <c r="D1502" s="76">
        <v>31</v>
      </c>
      <c r="E1502" s="77">
        <f t="shared" si="53"/>
        <v>27</v>
      </c>
      <c r="K1502" s="6">
        <f t="shared" si="54"/>
        <v>8</v>
      </c>
      <c r="N1502" s="7"/>
      <c r="O1502" s="8"/>
      <c r="P1502" s="8"/>
      <c r="Q1502" s="8"/>
      <c r="R1502" s="9"/>
      <c r="S1502" s="8"/>
    </row>
    <row r="1503" spans="1:19" x14ac:dyDescent="0.2">
      <c r="A1503" s="75">
        <v>37148</v>
      </c>
      <c r="B1503" s="76">
        <v>15</v>
      </c>
      <c r="C1503" s="76">
        <v>23</v>
      </c>
      <c r="D1503" s="76">
        <v>33</v>
      </c>
      <c r="E1503" s="77">
        <f t="shared" si="53"/>
        <v>28</v>
      </c>
      <c r="K1503" s="6">
        <f t="shared" si="54"/>
        <v>10</v>
      </c>
      <c r="N1503" s="7"/>
      <c r="O1503" s="8"/>
      <c r="P1503" s="8"/>
      <c r="Q1503" s="8"/>
      <c r="R1503" s="9"/>
      <c r="S1503" s="8"/>
    </row>
    <row r="1504" spans="1:19" x14ac:dyDescent="0.2">
      <c r="A1504" s="75">
        <v>37149</v>
      </c>
      <c r="B1504" s="76">
        <v>5</v>
      </c>
      <c r="C1504" s="76">
        <v>24</v>
      </c>
      <c r="D1504" s="76">
        <v>33</v>
      </c>
      <c r="E1504" s="77">
        <f t="shared" si="53"/>
        <v>28.5</v>
      </c>
      <c r="K1504" s="6">
        <f t="shared" si="54"/>
        <v>9</v>
      </c>
      <c r="N1504" s="7"/>
      <c r="O1504" s="8"/>
      <c r="P1504" s="8"/>
      <c r="Q1504" s="8"/>
      <c r="R1504" s="9"/>
      <c r="S1504" s="8"/>
    </row>
    <row r="1505" spans="1:19" x14ac:dyDescent="0.2">
      <c r="A1505" s="75">
        <v>37150</v>
      </c>
      <c r="B1505" s="76">
        <v>10</v>
      </c>
      <c r="C1505" s="76">
        <v>23</v>
      </c>
      <c r="D1505" s="76">
        <v>33</v>
      </c>
      <c r="E1505" s="77">
        <f t="shared" si="53"/>
        <v>28</v>
      </c>
      <c r="K1505" s="6">
        <f t="shared" si="54"/>
        <v>10</v>
      </c>
      <c r="N1505" s="7"/>
      <c r="O1505" s="8"/>
      <c r="P1505" s="8"/>
      <c r="Q1505" s="8"/>
      <c r="R1505" s="9"/>
      <c r="S1505" s="8"/>
    </row>
    <row r="1506" spans="1:19" x14ac:dyDescent="0.2">
      <c r="A1506" s="75">
        <v>37151</v>
      </c>
      <c r="B1506" s="76">
        <v>9</v>
      </c>
      <c r="C1506" s="76">
        <v>25</v>
      </c>
      <c r="D1506" s="76">
        <v>33</v>
      </c>
      <c r="E1506" s="77">
        <f t="shared" si="53"/>
        <v>29</v>
      </c>
      <c r="K1506" s="6">
        <f t="shared" si="54"/>
        <v>8</v>
      </c>
      <c r="N1506" s="7"/>
      <c r="O1506" s="8"/>
      <c r="P1506" s="8"/>
      <c r="Q1506" s="8"/>
      <c r="R1506" s="9"/>
      <c r="S1506" s="8"/>
    </row>
    <row r="1507" spans="1:19" x14ac:dyDescent="0.2">
      <c r="A1507" s="75">
        <v>37152</v>
      </c>
      <c r="B1507" s="76">
        <v>6</v>
      </c>
      <c r="C1507" s="76">
        <v>25</v>
      </c>
      <c r="D1507" s="76">
        <v>31</v>
      </c>
      <c r="E1507" s="77">
        <f t="shared" si="53"/>
        <v>28</v>
      </c>
      <c r="K1507" s="6">
        <f t="shared" si="54"/>
        <v>6</v>
      </c>
      <c r="N1507" s="7"/>
      <c r="O1507" s="8"/>
      <c r="P1507" s="8"/>
      <c r="Q1507" s="8"/>
      <c r="R1507" s="9"/>
      <c r="S1507" s="8"/>
    </row>
    <row r="1508" spans="1:19" x14ac:dyDescent="0.2">
      <c r="A1508" s="75">
        <v>37153</v>
      </c>
      <c r="B1508" s="76">
        <v>67</v>
      </c>
      <c r="C1508" s="76">
        <v>22</v>
      </c>
      <c r="D1508" s="76">
        <v>31</v>
      </c>
      <c r="E1508" s="77">
        <f t="shared" si="53"/>
        <v>26.5</v>
      </c>
      <c r="K1508" s="6">
        <f t="shared" si="54"/>
        <v>9</v>
      </c>
      <c r="N1508" s="7"/>
      <c r="O1508" s="8"/>
      <c r="P1508" s="8"/>
      <c r="Q1508" s="8"/>
      <c r="R1508" s="9"/>
      <c r="S1508" s="8"/>
    </row>
    <row r="1509" spans="1:19" x14ac:dyDescent="0.2">
      <c r="A1509" s="75">
        <v>37154</v>
      </c>
      <c r="B1509" s="76">
        <v>1</v>
      </c>
      <c r="C1509" s="76">
        <v>23</v>
      </c>
      <c r="D1509" s="76">
        <v>33</v>
      </c>
      <c r="E1509" s="77">
        <f t="shared" si="53"/>
        <v>28</v>
      </c>
      <c r="K1509" s="6">
        <f t="shared" si="54"/>
        <v>10</v>
      </c>
      <c r="N1509" s="7"/>
      <c r="O1509" s="8"/>
      <c r="P1509" s="8"/>
      <c r="Q1509" s="8"/>
      <c r="R1509" s="9"/>
      <c r="S1509" s="8"/>
    </row>
    <row r="1510" spans="1:19" x14ac:dyDescent="0.2">
      <c r="A1510" s="75">
        <v>37155</v>
      </c>
      <c r="B1510" s="76">
        <v>12</v>
      </c>
      <c r="C1510" s="76">
        <v>22</v>
      </c>
      <c r="D1510" s="76">
        <v>33</v>
      </c>
      <c r="E1510" s="77">
        <f t="shared" si="53"/>
        <v>27.5</v>
      </c>
      <c r="K1510" s="6">
        <f t="shared" si="54"/>
        <v>11</v>
      </c>
      <c r="N1510" s="7"/>
      <c r="O1510" s="8"/>
      <c r="P1510" s="8"/>
      <c r="Q1510" s="8"/>
      <c r="R1510" s="9"/>
      <c r="S1510" s="8"/>
    </row>
    <row r="1511" spans="1:19" x14ac:dyDescent="0.2">
      <c r="A1511" s="75">
        <v>37156</v>
      </c>
      <c r="B1511" s="76">
        <v>20</v>
      </c>
      <c r="C1511" s="76">
        <v>23</v>
      </c>
      <c r="D1511" s="76">
        <v>31</v>
      </c>
      <c r="E1511" s="77">
        <f t="shared" si="53"/>
        <v>27</v>
      </c>
      <c r="K1511" s="6">
        <f t="shared" si="54"/>
        <v>8</v>
      </c>
      <c r="N1511" s="7"/>
      <c r="O1511" s="8"/>
      <c r="P1511" s="8"/>
      <c r="Q1511" s="8"/>
      <c r="R1511" s="9"/>
      <c r="S1511" s="8"/>
    </row>
    <row r="1512" spans="1:19" x14ac:dyDescent="0.2">
      <c r="A1512" s="75">
        <v>37157</v>
      </c>
      <c r="B1512" s="76">
        <v>11</v>
      </c>
      <c r="C1512" s="76">
        <v>23</v>
      </c>
      <c r="D1512" s="76">
        <v>33</v>
      </c>
      <c r="E1512" s="77">
        <f t="shared" si="53"/>
        <v>28</v>
      </c>
      <c r="K1512" s="6">
        <f t="shared" si="54"/>
        <v>10</v>
      </c>
      <c r="N1512" s="7"/>
      <c r="O1512" s="8"/>
      <c r="P1512" s="8"/>
      <c r="Q1512" s="8"/>
      <c r="R1512" s="9"/>
      <c r="S1512" s="8"/>
    </row>
    <row r="1513" spans="1:19" x14ac:dyDescent="0.2">
      <c r="A1513" s="75">
        <v>37158</v>
      </c>
      <c r="B1513" s="76">
        <v>0</v>
      </c>
      <c r="C1513" s="76">
        <v>23</v>
      </c>
      <c r="D1513" s="76">
        <v>33</v>
      </c>
      <c r="E1513" s="77">
        <f t="shared" si="53"/>
        <v>28</v>
      </c>
      <c r="K1513" s="6">
        <f t="shared" si="54"/>
        <v>10</v>
      </c>
      <c r="N1513" s="7"/>
      <c r="O1513" s="8"/>
      <c r="P1513" s="8"/>
      <c r="Q1513" s="8"/>
      <c r="R1513" s="9"/>
      <c r="S1513" s="8"/>
    </row>
    <row r="1514" spans="1:19" x14ac:dyDescent="0.2">
      <c r="A1514" s="75">
        <v>37159</v>
      </c>
      <c r="B1514" s="76">
        <v>0</v>
      </c>
      <c r="C1514" s="76">
        <v>24</v>
      </c>
      <c r="D1514" s="76">
        <v>33</v>
      </c>
      <c r="E1514" s="77">
        <f t="shared" si="53"/>
        <v>28.5</v>
      </c>
      <c r="K1514" s="6">
        <f t="shared" si="54"/>
        <v>9</v>
      </c>
      <c r="N1514" s="7"/>
      <c r="O1514" s="8"/>
      <c r="P1514" s="8"/>
      <c r="Q1514" s="8"/>
      <c r="R1514" s="9"/>
      <c r="S1514" s="8"/>
    </row>
    <row r="1515" spans="1:19" x14ac:dyDescent="0.2">
      <c r="A1515" s="75">
        <v>37160</v>
      </c>
      <c r="B1515" s="76">
        <v>9</v>
      </c>
      <c r="C1515" s="76">
        <v>24</v>
      </c>
      <c r="D1515" s="76">
        <v>33</v>
      </c>
      <c r="E1515" s="77">
        <f t="shared" si="53"/>
        <v>28.5</v>
      </c>
      <c r="K1515" s="6">
        <f t="shared" si="54"/>
        <v>9</v>
      </c>
      <c r="N1515" s="7"/>
      <c r="O1515" s="8"/>
      <c r="P1515" s="8"/>
      <c r="Q1515" s="8"/>
      <c r="R1515" s="9"/>
      <c r="S1515" s="8"/>
    </row>
    <row r="1516" spans="1:19" x14ac:dyDescent="0.2">
      <c r="A1516" s="75">
        <v>37161</v>
      </c>
      <c r="B1516" s="76">
        <v>75</v>
      </c>
      <c r="C1516" s="76">
        <v>24</v>
      </c>
      <c r="D1516" s="76">
        <v>32</v>
      </c>
      <c r="E1516" s="77">
        <f t="shared" si="53"/>
        <v>28</v>
      </c>
      <c r="K1516" s="6">
        <f t="shared" si="54"/>
        <v>8</v>
      </c>
      <c r="N1516" s="7"/>
      <c r="O1516" s="8"/>
      <c r="P1516" s="8"/>
      <c r="Q1516" s="8"/>
      <c r="R1516" s="9"/>
      <c r="S1516" s="8"/>
    </row>
    <row r="1517" spans="1:19" x14ac:dyDescent="0.2">
      <c r="A1517" s="75">
        <v>37162</v>
      </c>
      <c r="B1517" s="76">
        <v>96</v>
      </c>
      <c r="C1517" s="76">
        <v>23</v>
      </c>
      <c r="D1517" s="76">
        <v>31</v>
      </c>
      <c r="E1517" s="77">
        <f t="shared" si="53"/>
        <v>27</v>
      </c>
      <c r="K1517" s="6">
        <f t="shared" si="54"/>
        <v>8</v>
      </c>
      <c r="N1517" s="7"/>
      <c r="O1517" s="8"/>
      <c r="P1517" s="8"/>
      <c r="Q1517" s="8"/>
      <c r="R1517" s="9"/>
      <c r="S1517" s="8"/>
    </row>
    <row r="1518" spans="1:19" x14ac:dyDescent="0.2">
      <c r="A1518" s="75">
        <v>37163</v>
      </c>
      <c r="B1518" s="76">
        <v>5</v>
      </c>
      <c r="C1518" s="76">
        <v>23</v>
      </c>
      <c r="D1518" s="76">
        <v>32</v>
      </c>
      <c r="E1518" s="77">
        <f t="shared" si="53"/>
        <v>27.5</v>
      </c>
      <c r="K1518" s="6">
        <f t="shared" si="54"/>
        <v>9</v>
      </c>
      <c r="N1518" s="7"/>
      <c r="O1518" s="8"/>
      <c r="P1518" s="8"/>
      <c r="Q1518" s="8"/>
      <c r="R1518" s="9"/>
      <c r="S1518" s="8"/>
    </row>
    <row r="1519" spans="1:19" ht="15.75" x14ac:dyDescent="0.25">
      <c r="A1519" s="75">
        <v>37164</v>
      </c>
      <c r="B1519" s="76">
        <v>4</v>
      </c>
      <c r="C1519" s="76">
        <v>23</v>
      </c>
      <c r="D1519" s="76">
        <v>33</v>
      </c>
      <c r="E1519" s="77">
        <f t="shared" si="53"/>
        <v>28</v>
      </c>
      <c r="F1519" s="78">
        <v>37135</v>
      </c>
      <c r="G1519" s="79">
        <f>SUM(B1490:B1519)</f>
        <v>709.5</v>
      </c>
      <c r="H1519" s="79">
        <f>AVERAGE(C1490:C1519)</f>
        <v>23.433333333333334</v>
      </c>
      <c r="I1519" s="79">
        <f>AVERAGE(D1490:D1519)</f>
        <v>32.366666666666667</v>
      </c>
      <c r="J1519" s="79">
        <f>AVERAGE(H1519:I1519)</f>
        <v>27.9</v>
      </c>
      <c r="K1519" s="6">
        <f t="shared" si="54"/>
        <v>10</v>
      </c>
      <c r="L1519" s="79">
        <f>AVERAGE(K1490:K1519)</f>
        <v>8.9333333333333336</v>
      </c>
      <c r="N1519" s="7"/>
      <c r="O1519" s="8"/>
      <c r="P1519" s="8"/>
      <c r="Q1519" s="8"/>
      <c r="R1519" s="9"/>
      <c r="S1519" s="8"/>
    </row>
    <row r="1520" spans="1:19" x14ac:dyDescent="0.2">
      <c r="A1520" s="81">
        <v>37165</v>
      </c>
      <c r="B1520" s="82">
        <v>1</v>
      </c>
      <c r="C1520" s="82">
        <v>23</v>
      </c>
      <c r="D1520" s="82">
        <v>33</v>
      </c>
      <c r="E1520" s="83">
        <f t="shared" si="53"/>
        <v>28</v>
      </c>
      <c r="K1520" s="6">
        <f t="shared" si="54"/>
        <v>10</v>
      </c>
      <c r="N1520" s="7"/>
      <c r="O1520" s="8"/>
      <c r="P1520" s="8"/>
      <c r="Q1520" s="8"/>
      <c r="R1520" s="9"/>
      <c r="S1520" s="8"/>
    </row>
    <row r="1521" spans="1:19" x14ac:dyDescent="0.2">
      <c r="A1521" s="81">
        <v>37166</v>
      </c>
      <c r="B1521" s="82">
        <v>0</v>
      </c>
      <c r="C1521" s="82">
        <v>24</v>
      </c>
      <c r="D1521" s="82">
        <v>33</v>
      </c>
      <c r="E1521" s="83">
        <f t="shared" si="53"/>
        <v>28.5</v>
      </c>
      <c r="K1521" s="6">
        <f t="shared" si="54"/>
        <v>9</v>
      </c>
      <c r="N1521" s="7"/>
      <c r="O1521" s="8"/>
      <c r="P1521" s="8"/>
      <c r="Q1521" s="8"/>
      <c r="R1521" s="9"/>
      <c r="S1521" s="8"/>
    </row>
    <row r="1522" spans="1:19" x14ac:dyDescent="0.2">
      <c r="A1522" s="81">
        <v>37167</v>
      </c>
      <c r="B1522" s="82">
        <v>10</v>
      </c>
      <c r="C1522" s="82">
        <v>24</v>
      </c>
      <c r="D1522" s="82">
        <v>33</v>
      </c>
      <c r="E1522" s="83">
        <f t="shared" si="53"/>
        <v>28.5</v>
      </c>
      <c r="K1522" s="6">
        <f t="shared" si="54"/>
        <v>9</v>
      </c>
      <c r="N1522" s="7"/>
      <c r="O1522" s="8"/>
      <c r="P1522" s="8"/>
      <c r="Q1522" s="8"/>
      <c r="R1522" s="9"/>
      <c r="S1522" s="8"/>
    </row>
    <row r="1523" spans="1:19" x14ac:dyDescent="0.2">
      <c r="A1523" s="81">
        <v>37168</v>
      </c>
      <c r="B1523" s="82">
        <v>2</v>
      </c>
      <c r="C1523" s="82">
        <v>25</v>
      </c>
      <c r="D1523" s="82">
        <v>33</v>
      </c>
      <c r="E1523" s="83">
        <f t="shared" si="53"/>
        <v>29</v>
      </c>
      <c r="K1523" s="6">
        <f t="shared" si="54"/>
        <v>8</v>
      </c>
      <c r="N1523" s="7"/>
      <c r="O1523" s="8"/>
      <c r="P1523" s="8"/>
      <c r="Q1523" s="8"/>
      <c r="R1523" s="9"/>
      <c r="S1523" s="8"/>
    </row>
    <row r="1524" spans="1:19" x14ac:dyDescent="0.2">
      <c r="A1524" s="81">
        <v>37169</v>
      </c>
      <c r="B1524" s="82">
        <v>21</v>
      </c>
      <c r="C1524" s="82">
        <v>25</v>
      </c>
      <c r="D1524" s="82">
        <v>31</v>
      </c>
      <c r="E1524" s="83">
        <f t="shared" si="53"/>
        <v>28</v>
      </c>
      <c r="K1524" s="6">
        <f t="shared" si="54"/>
        <v>6</v>
      </c>
      <c r="N1524" s="7"/>
      <c r="O1524" s="8"/>
      <c r="P1524" s="8"/>
      <c r="Q1524" s="8"/>
      <c r="R1524" s="9"/>
      <c r="S1524" s="8"/>
    </row>
    <row r="1525" spans="1:19" x14ac:dyDescent="0.2">
      <c r="A1525" s="81">
        <v>37170</v>
      </c>
      <c r="B1525" s="82">
        <v>37</v>
      </c>
      <c r="C1525" s="82">
        <v>24</v>
      </c>
      <c r="D1525" s="82">
        <v>33</v>
      </c>
      <c r="E1525" s="83">
        <f t="shared" si="53"/>
        <v>28.5</v>
      </c>
      <c r="K1525" s="6">
        <f t="shared" si="54"/>
        <v>9</v>
      </c>
      <c r="N1525" s="7"/>
      <c r="O1525" s="8"/>
      <c r="P1525" s="8"/>
      <c r="Q1525" s="8"/>
      <c r="R1525" s="9"/>
      <c r="S1525" s="8"/>
    </row>
    <row r="1526" spans="1:19" x14ac:dyDescent="0.2">
      <c r="A1526" s="81">
        <v>37171</v>
      </c>
      <c r="B1526" s="82">
        <v>40</v>
      </c>
      <c r="C1526" s="82">
        <v>23</v>
      </c>
      <c r="D1526" s="82">
        <v>31</v>
      </c>
      <c r="E1526" s="83">
        <f t="shared" si="53"/>
        <v>27</v>
      </c>
      <c r="K1526" s="6">
        <f t="shared" si="54"/>
        <v>8</v>
      </c>
      <c r="N1526" s="7"/>
      <c r="O1526" s="8"/>
      <c r="P1526" s="8"/>
      <c r="Q1526" s="8"/>
      <c r="R1526" s="9"/>
      <c r="S1526" s="8"/>
    </row>
    <row r="1527" spans="1:19" x14ac:dyDescent="0.2">
      <c r="A1527" s="81">
        <v>37172</v>
      </c>
      <c r="B1527" s="82">
        <v>28</v>
      </c>
      <c r="C1527" s="82">
        <v>23</v>
      </c>
      <c r="D1527" s="82">
        <v>33</v>
      </c>
      <c r="E1527" s="83">
        <f t="shared" si="53"/>
        <v>28</v>
      </c>
      <c r="K1527" s="6">
        <f t="shared" si="54"/>
        <v>10</v>
      </c>
      <c r="N1527" s="7"/>
      <c r="O1527" s="8"/>
      <c r="P1527" s="8"/>
      <c r="Q1527" s="8"/>
      <c r="R1527" s="9"/>
      <c r="S1527" s="8"/>
    </row>
    <row r="1528" spans="1:19" x14ac:dyDescent="0.2">
      <c r="A1528" s="81">
        <v>37173</v>
      </c>
      <c r="B1528" s="82">
        <v>5</v>
      </c>
      <c r="C1528" s="82">
        <v>24</v>
      </c>
      <c r="D1528" s="82">
        <v>33</v>
      </c>
      <c r="E1528" s="83">
        <f t="shared" si="53"/>
        <v>28.5</v>
      </c>
      <c r="K1528" s="6">
        <f t="shared" si="54"/>
        <v>9</v>
      </c>
      <c r="N1528" s="7"/>
      <c r="O1528" s="8"/>
      <c r="P1528" s="8"/>
      <c r="Q1528" s="8"/>
      <c r="R1528" s="9"/>
      <c r="S1528" s="8"/>
    </row>
    <row r="1529" spans="1:19" x14ac:dyDescent="0.2">
      <c r="A1529" s="81">
        <v>37174</v>
      </c>
      <c r="B1529" s="82">
        <v>3</v>
      </c>
      <c r="C1529" s="82">
        <v>23</v>
      </c>
      <c r="D1529" s="82">
        <v>33</v>
      </c>
      <c r="E1529" s="83">
        <f t="shared" si="53"/>
        <v>28</v>
      </c>
      <c r="K1529" s="6">
        <f t="shared" si="54"/>
        <v>10</v>
      </c>
      <c r="N1529" s="7"/>
      <c r="O1529" s="8"/>
      <c r="P1529" s="8"/>
      <c r="Q1529" s="8"/>
      <c r="R1529" s="9"/>
      <c r="S1529" s="8"/>
    </row>
    <row r="1530" spans="1:19" x14ac:dyDescent="0.2">
      <c r="A1530" s="81">
        <v>37175</v>
      </c>
      <c r="B1530" s="82">
        <v>25</v>
      </c>
      <c r="C1530" s="82">
        <v>23</v>
      </c>
      <c r="D1530" s="82">
        <v>31</v>
      </c>
      <c r="E1530" s="83">
        <f t="shared" si="53"/>
        <v>27</v>
      </c>
      <c r="K1530" s="6">
        <f t="shared" si="54"/>
        <v>8</v>
      </c>
      <c r="N1530" s="7"/>
      <c r="O1530" s="8"/>
      <c r="P1530" s="8"/>
      <c r="Q1530" s="8"/>
      <c r="R1530" s="9"/>
      <c r="S1530" s="8"/>
    </row>
    <row r="1531" spans="1:19" x14ac:dyDescent="0.2">
      <c r="A1531" s="81">
        <v>37176</v>
      </c>
      <c r="B1531" s="82">
        <v>20</v>
      </c>
      <c r="C1531" s="82">
        <v>23</v>
      </c>
      <c r="D1531" s="82">
        <v>30</v>
      </c>
      <c r="E1531" s="83">
        <f t="shared" si="53"/>
        <v>26.5</v>
      </c>
      <c r="K1531" s="6">
        <f t="shared" si="54"/>
        <v>7</v>
      </c>
      <c r="N1531" s="7"/>
      <c r="O1531" s="8"/>
      <c r="P1531" s="66"/>
      <c r="Q1531" s="66"/>
      <c r="R1531" s="86"/>
      <c r="S1531" s="8"/>
    </row>
    <row r="1532" spans="1:19" x14ac:dyDescent="0.2">
      <c r="A1532" s="81">
        <v>37177</v>
      </c>
      <c r="B1532" s="82">
        <v>23</v>
      </c>
      <c r="C1532" s="82">
        <v>24</v>
      </c>
      <c r="D1532" s="82">
        <v>30</v>
      </c>
      <c r="E1532" s="83">
        <f t="shared" si="53"/>
        <v>27</v>
      </c>
      <c r="K1532" s="6">
        <f t="shared" si="54"/>
        <v>6</v>
      </c>
      <c r="N1532" s="7"/>
      <c r="O1532" s="8"/>
      <c r="P1532" s="8"/>
      <c r="Q1532" s="8"/>
      <c r="R1532" s="9"/>
      <c r="S1532" s="8"/>
    </row>
    <row r="1533" spans="1:19" x14ac:dyDescent="0.2">
      <c r="A1533" s="81">
        <v>37178</v>
      </c>
      <c r="B1533" s="82">
        <v>15</v>
      </c>
      <c r="C1533" s="82">
        <v>24</v>
      </c>
      <c r="D1533" s="82">
        <v>33</v>
      </c>
      <c r="E1533" s="83">
        <f t="shared" si="53"/>
        <v>28.5</v>
      </c>
      <c r="K1533" s="6">
        <f t="shared" si="54"/>
        <v>9</v>
      </c>
      <c r="N1533" s="7"/>
      <c r="O1533" s="8"/>
      <c r="P1533" s="8"/>
      <c r="Q1533" s="8"/>
      <c r="R1533" s="9"/>
      <c r="S1533" s="8"/>
    </row>
    <row r="1534" spans="1:19" x14ac:dyDescent="0.2">
      <c r="A1534" s="81">
        <v>37179</v>
      </c>
      <c r="B1534" s="82">
        <v>5</v>
      </c>
      <c r="C1534" s="82">
        <v>24</v>
      </c>
      <c r="D1534" s="82">
        <v>33</v>
      </c>
      <c r="E1534" s="83">
        <f t="shared" ref="E1534:E1587" si="55">AVERAGE(C1534:D1534)</f>
        <v>28.5</v>
      </c>
      <c r="K1534" s="6">
        <f t="shared" ref="K1534:K1587" si="56">D1534-C1534</f>
        <v>9</v>
      </c>
      <c r="N1534" s="7"/>
      <c r="O1534" s="8"/>
      <c r="P1534" s="8"/>
      <c r="Q1534" s="8"/>
      <c r="R1534" s="9"/>
      <c r="S1534" s="8"/>
    </row>
    <row r="1535" spans="1:19" x14ac:dyDescent="0.2">
      <c r="A1535" s="81">
        <v>37180</v>
      </c>
      <c r="B1535" s="82">
        <v>40</v>
      </c>
      <c r="C1535" s="82">
        <v>24</v>
      </c>
      <c r="D1535" s="82">
        <v>32</v>
      </c>
      <c r="E1535" s="83">
        <f t="shared" si="55"/>
        <v>28</v>
      </c>
      <c r="K1535" s="6">
        <f t="shared" si="56"/>
        <v>8</v>
      </c>
      <c r="N1535" s="7"/>
      <c r="O1535" s="8"/>
      <c r="P1535" s="8"/>
      <c r="Q1535" s="8"/>
      <c r="R1535" s="9"/>
      <c r="S1535" s="8"/>
    </row>
    <row r="1536" spans="1:19" x14ac:dyDescent="0.2">
      <c r="A1536" s="81">
        <v>37181</v>
      </c>
      <c r="B1536" s="82">
        <v>95</v>
      </c>
      <c r="C1536" s="87">
        <v>23</v>
      </c>
      <c r="D1536" s="87">
        <v>32</v>
      </c>
      <c r="E1536" s="88">
        <f t="shared" si="55"/>
        <v>27.5</v>
      </c>
      <c r="K1536" s="6">
        <f t="shared" si="56"/>
        <v>9</v>
      </c>
      <c r="N1536" s="7"/>
      <c r="O1536" s="8"/>
      <c r="P1536" s="8"/>
      <c r="Q1536" s="8"/>
      <c r="R1536" s="9"/>
      <c r="S1536" s="8"/>
    </row>
    <row r="1537" spans="1:19" x14ac:dyDescent="0.2">
      <c r="A1537" s="81">
        <v>37182</v>
      </c>
      <c r="B1537" s="82">
        <v>2</v>
      </c>
      <c r="C1537" s="82">
        <v>23</v>
      </c>
      <c r="D1537" s="82">
        <v>32</v>
      </c>
      <c r="E1537" s="83">
        <f t="shared" si="55"/>
        <v>27.5</v>
      </c>
      <c r="K1537" s="6">
        <f t="shared" si="56"/>
        <v>9</v>
      </c>
      <c r="N1537" s="7"/>
      <c r="O1537" s="8"/>
      <c r="P1537" s="8"/>
      <c r="Q1537" s="8"/>
      <c r="R1537" s="9"/>
      <c r="S1537" s="8"/>
    </row>
    <row r="1538" spans="1:19" x14ac:dyDescent="0.2">
      <c r="A1538" s="81">
        <v>37183</v>
      </c>
      <c r="B1538" s="82">
        <v>10</v>
      </c>
      <c r="C1538" s="82">
        <v>23</v>
      </c>
      <c r="D1538" s="82">
        <v>32</v>
      </c>
      <c r="E1538" s="83">
        <f t="shared" si="55"/>
        <v>27.5</v>
      </c>
      <c r="K1538" s="6">
        <f t="shared" si="56"/>
        <v>9</v>
      </c>
      <c r="N1538" s="7"/>
      <c r="O1538" s="8"/>
      <c r="P1538" s="8"/>
      <c r="Q1538" s="8"/>
      <c r="R1538" s="9"/>
      <c r="S1538" s="8"/>
    </row>
    <row r="1539" spans="1:19" x14ac:dyDescent="0.2">
      <c r="A1539" s="81">
        <v>37184</v>
      </c>
      <c r="B1539" s="82">
        <v>11</v>
      </c>
      <c r="C1539" s="82">
        <v>25</v>
      </c>
      <c r="D1539" s="82">
        <v>30</v>
      </c>
      <c r="E1539" s="83">
        <f t="shared" si="55"/>
        <v>27.5</v>
      </c>
      <c r="K1539" s="6">
        <f t="shared" si="56"/>
        <v>5</v>
      </c>
      <c r="N1539" s="7"/>
      <c r="O1539" s="8"/>
      <c r="P1539" s="8"/>
      <c r="Q1539" s="8"/>
      <c r="R1539" s="9"/>
      <c r="S1539" s="8"/>
    </row>
    <row r="1540" spans="1:19" x14ac:dyDescent="0.2">
      <c r="A1540" s="81">
        <v>37185</v>
      </c>
      <c r="B1540" s="82">
        <v>8</v>
      </c>
      <c r="C1540" s="82">
        <v>24</v>
      </c>
      <c r="D1540" s="82">
        <v>30</v>
      </c>
      <c r="E1540" s="83">
        <f t="shared" si="55"/>
        <v>27</v>
      </c>
      <c r="K1540" s="6">
        <f t="shared" si="56"/>
        <v>6</v>
      </c>
      <c r="N1540" s="7"/>
      <c r="O1540" s="8"/>
      <c r="P1540" s="8"/>
      <c r="Q1540" s="8"/>
      <c r="R1540" s="9"/>
      <c r="S1540" s="8"/>
    </row>
    <row r="1541" spans="1:19" x14ac:dyDescent="0.2">
      <c r="A1541" s="81">
        <v>37186</v>
      </c>
      <c r="B1541" s="82">
        <v>29</v>
      </c>
      <c r="C1541" s="82">
        <v>25</v>
      </c>
      <c r="D1541" s="82">
        <v>32</v>
      </c>
      <c r="E1541" s="83">
        <f t="shared" si="55"/>
        <v>28.5</v>
      </c>
      <c r="K1541" s="6">
        <f t="shared" si="56"/>
        <v>7</v>
      </c>
      <c r="N1541" s="7"/>
      <c r="O1541" s="8"/>
      <c r="P1541" s="8"/>
      <c r="Q1541" s="8"/>
      <c r="R1541" s="9"/>
      <c r="S1541" s="8"/>
    </row>
    <row r="1542" spans="1:19" x14ac:dyDescent="0.2">
      <c r="A1542" s="81">
        <v>37187</v>
      </c>
      <c r="B1542" s="82">
        <v>34</v>
      </c>
      <c r="C1542" s="82">
        <v>24</v>
      </c>
      <c r="D1542" s="82">
        <v>31</v>
      </c>
      <c r="E1542" s="83">
        <f t="shared" si="55"/>
        <v>27.5</v>
      </c>
      <c r="K1542" s="6">
        <f t="shared" si="56"/>
        <v>7</v>
      </c>
      <c r="N1542" s="7"/>
      <c r="O1542" s="8"/>
      <c r="P1542" s="8"/>
      <c r="Q1542" s="8"/>
      <c r="R1542" s="9"/>
      <c r="S1542" s="8"/>
    </row>
    <row r="1543" spans="1:19" x14ac:dyDescent="0.2">
      <c r="A1543" s="81">
        <v>37188</v>
      </c>
      <c r="B1543" s="82">
        <v>1</v>
      </c>
      <c r="C1543" s="82">
        <v>23</v>
      </c>
      <c r="D1543" s="82">
        <v>32</v>
      </c>
      <c r="E1543" s="83">
        <f t="shared" si="55"/>
        <v>27.5</v>
      </c>
      <c r="K1543" s="6">
        <f t="shared" si="56"/>
        <v>9</v>
      </c>
      <c r="N1543" s="7"/>
      <c r="O1543" s="8"/>
      <c r="P1543" s="8"/>
      <c r="Q1543" s="8"/>
      <c r="R1543" s="9"/>
      <c r="S1543" s="8"/>
    </row>
    <row r="1544" spans="1:19" x14ac:dyDescent="0.2">
      <c r="A1544" s="81">
        <v>37189</v>
      </c>
      <c r="B1544" s="82">
        <v>5</v>
      </c>
      <c r="C1544" s="82">
        <v>23</v>
      </c>
      <c r="D1544" s="82">
        <v>32</v>
      </c>
      <c r="E1544" s="83">
        <f t="shared" si="55"/>
        <v>27.5</v>
      </c>
      <c r="K1544" s="6">
        <f t="shared" si="56"/>
        <v>9</v>
      </c>
      <c r="N1544" s="7"/>
      <c r="O1544" s="8"/>
      <c r="P1544" s="8"/>
      <c r="Q1544" s="8"/>
      <c r="R1544" s="9"/>
      <c r="S1544" s="8"/>
    </row>
    <row r="1545" spans="1:19" x14ac:dyDescent="0.2">
      <c r="A1545" s="81">
        <v>37190</v>
      </c>
      <c r="B1545" s="82">
        <v>16</v>
      </c>
      <c r="C1545" s="82">
        <v>23</v>
      </c>
      <c r="D1545" s="82">
        <v>32</v>
      </c>
      <c r="E1545" s="83">
        <f t="shared" si="55"/>
        <v>27.5</v>
      </c>
      <c r="K1545" s="6">
        <f t="shared" si="56"/>
        <v>9</v>
      </c>
      <c r="N1545" s="7"/>
      <c r="O1545" s="8"/>
      <c r="P1545" s="8"/>
      <c r="Q1545" s="8"/>
      <c r="R1545" s="9"/>
      <c r="S1545" s="8"/>
    </row>
    <row r="1546" spans="1:19" x14ac:dyDescent="0.2">
      <c r="A1546" s="81">
        <v>37191</v>
      </c>
      <c r="B1546" s="82">
        <v>19</v>
      </c>
      <c r="C1546" s="82">
        <v>24</v>
      </c>
      <c r="D1546" s="82">
        <v>33</v>
      </c>
      <c r="E1546" s="83">
        <f t="shared" si="55"/>
        <v>28.5</v>
      </c>
      <c r="K1546" s="6">
        <f t="shared" si="56"/>
        <v>9</v>
      </c>
      <c r="N1546" s="7"/>
      <c r="O1546" s="8"/>
      <c r="P1546" s="8"/>
      <c r="Q1546" s="8"/>
      <c r="R1546" s="9"/>
      <c r="S1546" s="8"/>
    </row>
    <row r="1547" spans="1:19" x14ac:dyDescent="0.2">
      <c r="A1547" s="81">
        <v>37192</v>
      </c>
      <c r="B1547" s="82">
        <v>50</v>
      </c>
      <c r="C1547" s="82">
        <v>24</v>
      </c>
      <c r="D1547" s="82">
        <v>30</v>
      </c>
      <c r="E1547" s="83">
        <f t="shared" si="55"/>
        <v>27</v>
      </c>
      <c r="K1547" s="6">
        <f t="shared" si="56"/>
        <v>6</v>
      </c>
      <c r="N1547" s="7"/>
      <c r="O1547" s="8"/>
      <c r="P1547" s="8"/>
      <c r="Q1547" s="8"/>
      <c r="R1547" s="9"/>
      <c r="S1547" s="8"/>
    </row>
    <row r="1548" spans="1:19" x14ac:dyDescent="0.2">
      <c r="A1548" s="81">
        <v>37193</v>
      </c>
      <c r="B1548" s="82">
        <v>7</v>
      </c>
      <c r="C1548" s="82">
        <v>24</v>
      </c>
      <c r="D1548" s="82">
        <v>33</v>
      </c>
      <c r="E1548" s="83">
        <f t="shared" si="55"/>
        <v>28.5</v>
      </c>
      <c r="K1548" s="6">
        <f t="shared" si="56"/>
        <v>9</v>
      </c>
      <c r="N1548" s="7"/>
      <c r="O1548" s="8"/>
      <c r="P1548" s="8"/>
      <c r="Q1548" s="8"/>
      <c r="R1548" s="9"/>
      <c r="S1548" s="8"/>
    </row>
    <row r="1549" spans="1:19" x14ac:dyDescent="0.2">
      <c r="A1549" s="81">
        <v>37194</v>
      </c>
      <c r="B1549" s="82">
        <v>102</v>
      </c>
      <c r="C1549" s="82">
        <v>23</v>
      </c>
      <c r="D1549" s="89">
        <v>32</v>
      </c>
      <c r="E1549" s="83">
        <f t="shared" si="55"/>
        <v>27.5</v>
      </c>
      <c r="G1549" s="6" t="s">
        <v>21</v>
      </c>
      <c r="K1549" s="6">
        <f t="shared" si="56"/>
        <v>9</v>
      </c>
      <c r="N1549" s="7"/>
      <c r="O1549" s="8"/>
      <c r="P1549" s="8"/>
      <c r="Q1549" s="8"/>
      <c r="R1549" s="9"/>
      <c r="S1549" s="8"/>
    </row>
    <row r="1550" spans="1:19" ht="15.75" x14ac:dyDescent="0.25">
      <c r="A1550" s="81">
        <v>37195</v>
      </c>
      <c r="B1550" s="82">
        <v>117</v>
      </c>
      <c r="C1550" s="82">
        <v>23</v>
      </c>
      <c r="D1550" s="82">
        <v>31</v>
      </c>
      <c r="E1550" s="83">
        <f t="shared" si="55"/>
        <v>27</v>
      </c>
      <c r="F1550" s="84">
        <v>37165</v>
      </c>
      <c r="G1550" s="85">
        <f>SUM(B1520:B1550)</f>
        <v>781</v>
      </c>
      <c r="H1550" s="85">
        <f>AVERAGE(C1520:C1550)</f>
        <v>23.677419354838708</v>
      </c>
      <c r="I1550" s="85">
        <f>AVERAGE(D1520:D1550)</f>
        <v>31.903225806451612</v>
      </c>
      <c r="J1550" s="85">
        <f>AVERAGE(H1550:I1550)</f>
        <v>27.79032258064516</v>
      </c>
      <c r="K1550" s="6">
        <f t="shared" si="56"/>
        <v>8</v>
      </c>
      <c r="L1550" s="85">
        <f>AVERAGE(K1520:K1550)</f>
        <v>8.2258064516129039</v>
      </c>
      <c r="N1550" s="7"/>
      <c r="O1550" s="8"/>
      <c r="P1550" s="8"/>
      <c r="Q1550" s="8"/>
      <c r="R1550" s="9"/>
      <c r="S1550" s="8"/>
    </row>
    <row r="1551" spans="1:19" x14ac:dyDescent="0.2">
      <c r="A1551" s="75">
        <v>37196</v>
      </c>
      <c r="B1551" s="76">
        <v>49</v>
      </c>
      <c r="C1551" s="76">
        <v>23</v>
      </c>
      <c r="D1551" s="76">
        <v>35</v>
      </c>
      <c r="E1551" s="77">
        <f t="shared" si="55"/>
        <v>29</v>
      </c>
      <c r="K1551" s="6">
        <f t="shared" si="56"/>
        <v>12</v>
      </c>
      <c r="N1551" s="7"/>
      <c r="O1551" s="8"/>
      <c r="P1551" s="8"/>
      <c r="Q1551" s="8"/>
      <c r="R1551" s="9"/>
      <c r="S1551" s="8"/>
    </row>
    <row r="1552" spans="1:19" x14ac:dyDescent="0.2">
      <c r="A1552" s="75">
        <v>37197</v>
      </c>
      <c r="B1552" s="76">
        <v>2</v>
      </c>
      <c r="C1552" s="76">
        <v>23</v>
      </c>
      <c r="D1552" s="76">
        <v>32</v>
      </c>
      <c r="E1552" s="77">
        <f t="shared" si="55"/>
        <v>27.5</v>
      </c>
      <c r="K1552" s="6">
        <f t="shared" si="56"/>
        <v>9</v>
      </c>
      <c r="N1552" s="7"/>
      <c r="O1552" s="8"/>
      <c r="P1552" s="8"/>
      <c r="Q1552" s="8"/>
      <c r="R1552" s="9"/>
      <c r="S1552" s="8"/>
    </row>
    <row r="1553" spans="1:19" x14ac:dyDescent="0.2">
      <c r="A1553" s="75">
        <v>37198</v>
      </c>
      <c r="B1553" s="76">
        <v>30</v>
      </c>
      <c r="C1553" s="76">
        <v>23</v>
      </c>
      <c r="D1553" s="76">
        <v>31</v>
      </c>
      <c r="E1553" s="77">
        <f t="shared" si="55"/>
        <v>27</v>
      </c>
      <c r="K1553" s="6">
        <f t="shared" si="56"/>
        <v>8</v>
      </c>
      <c r="N1553" s="7"/>
      <c r="O1553" s="8"/>
      <c r="P1553" s="8"/>
      <c r="Q1553" s="8"/>
      <c r="R1553" s="9"/>
      <c r="S1553" s="8"/>
    </row>
    <row r="1554" spans="1:19" x14ac:dyDescent="0.2">
      <c r="A1554" s="75">
        <v>37199</v>
      </c>
      <c r="B1554" s="76">
        <v>58</v>
      </c>
      <c r="C1554" s="76">
        <v>24</v>
      </c>
      <c r="D1554" s="76">
        <v>31</v>
      </c>
      <c r="E1554" s="77">
        <f t="shared" si="55"/>
        <v>27.5</v>
      </c>
      <c r="K1554" s="6">
        <f t="shared" si="56"/>
        <v>7</v>
      </c>
      <c r="N1554" s="7"/>
      <c r="O1554" s="8"/>
      <c r="P1554" s="8"/>
      <c r="Q1554" s="8"/>
      <c r="R1554" s="9"/>
      <c r="S1554" s="8"/>
    </row>
    <row r="1555" spans="1:19" x14ac:dyDescent="0.2">
      <c r="A1555" s="75">
        <v>37200</v>
      </c>
      <c r="B1555" s="76">
        <v>5</v>
      </c>
      <c r="C1555" s="76">
        <v>23</v>
      </c>
      <c r="D1555" s="76">
        <v>32</v>
      </c>
      <c r="E1555" s="77">
        <f t="shared" si="55"/>
        <v>27.5</v>
      </c>
      <c r="K1555" s="6">
        <f t="shared" si="56"/>
        <v>9</v>
      </c>
      <c r="N1555" s="7"/>
      <c r="O1555" s="8"/>
      <c r="P1555" s="8"/>
      <c r="Q1555" s="8"/>
      <c r="R1555" s="9"/>
      <c r="S1555" s="8"/>
    </row>
    <row r="1556" spans="1:19" x14ac:dyDescent="0.2">
      <c r="A1556" s="75">
        <v>37201</v>
      </c>
      <c r="B1556" s="76">
        <v>3</v>
      </c>
      <c r="C1556" s="76">
        <v>24</v>
      </c>
      <c r="D1556" s="76">
        <v>30</v>
      </c>
      <c r="E1556" s="77">
        <f t="shared" si="55"/>
        <v>27</v>
      </c>
      <c r="K1556" s="6">
        <f t="shared" si="56"/>
        <v>6</v>
      </c>
      <c r="N1556" s="7"/>
      <c r="O1556" s="8"/>
      <c r="P1556" s="8"/>
      <c r="Q1556" s="8"/>
      <c r="R1556" s="9"/>
      <c r="S1556" s="8"/>
    </row>
    <row r="1557" spans="1:19" x14ac:dyDescent="0.2">
      <c r="A1557" s="75">
        <v>37202</v>
      </c>
      <c r="B1557" s="76">
        <v>2</v>
      </c>
      <c r="C1557" s="76">
        <v>24</v>
      </c>
      <c r="D1557" s="76">
        <v>31</v>
      </c>
      <c r="E1557" s="77">
        <f t="shared" si="55"/>
        <v>27.5</v>
      </c>
      <c r="K1557" s="6">
        <f t="shared" si="56"/>
        <v>7</v>
      </c>
      <c r="N1557" s="7"/>
      <c r="O1557" s="8"/>
      <c r="P1557" s="8"/>
      <c r="Q1557" s="8"/>
      <c r="R1557" s="9"/>
      <c r="S1557" s="8"/>
    </row>
    <row r="1558" spans="1:19" x14ac:dyDescent="0.2">
      <c r="A1558" s="75">
        <v>37203</v>
      </c>
      <c r="B1558" s="76">
        <v>62</v>
      </c>
      <c r="C1558" s="76">
        <v>23</v>
      </c>
      <c r="D1558" s="76">
        <v>31</v>
      </c>
      <c r="E1558" s="77">
        <f t="shared" si="55"/>
        <v>27</v>
      </c>
      <c r="K1558" s="6">
        <f t="shared" si="56"/>
        <v>8</v>
      </c>
      <c r="N1558" s="7"/>
      <c r="O1558" s="8"/>
      <c r="P1558" s="8"/>
      <c r="Q1558" s="8"/>
      <c r="R1558" s="9"/>
      <c r="S1558" s="8"/>
    </row>
    <row r="1559" spans="1:19" x14ac:dyDescent="0.2">
      <c r="A1559" s="75">
        <v>37204</v>
      </c>
      <c r="B1559" s="76">
        <v>2</v>
      </c>
      <c r="C1559" s="76">
        <v>23</v>
      </c>
      <c r="D1559" s="76">
        <v>30</v>
      </c>
      <c r="E1559" s="77">
        <f t="shared" si="55"/>
        <v>26.5</v>
      </c>
      <c r="K1559" s="6">
        <f t="shared" si="56"/>
        <v>7</v>
      </c>
      <c r="N1559" s="7"/>
      <c r="O1559" s="8"/>
      <c r="P1559" s="8"/>
      <c r="Q1559" s="8"/>
      <c r="R1559" s="9"/>
      <c r="S1559" s="8"/>
    </row>
    <row r="1560" spans="1:19" x14ac:dyDescent="0.2">
      <c r="A1560" s="75">
        <v>37205</v>
      </c>
      <c r="B1560" s="76">
        <v>3</v>
      </c>
      <c r="C1560" s="76">
        <v>23</v>
      </c>
      <c r="D1560" s="76">
        <v>31</v>
      </c>
      <c r="E1560" s="77">
        <f t="shared" si="55"/>
        <v>27</v>
      </c>
      <c r="K1560" s="6">
        <f t="shared" si="56"/>
        <v>8</v>
      </c>
      <c r="N1560" s="7"/>
      <c r="O1560" s="8"/>
      <c r="P1560" s="8"/>
      <c r="Q1560" s="8"/>
      <c r="R1560" s="9"/>
      <c r="S1560" s="8"/>
    </row>
    <row r="1561" spans="1:19" x14ac:dyDescent="0.2">
      <c r="A1561" s="75">
        <v>37206</v>
      </c>
      <c r="B1561" s="76">
        <v>37</v>
      </c>
      <c r="C1561" s="76">
        <v>23</v>
      </c>
      <c r="D1561" s="76">
        <v>34</v>
      </c>
      <c r="E1561" s="77">
        <f t="shared" si="55"/>
        <v>28.5</v>
      </c>
      <c r="K1561" s="6">
        <f t="shared" si="56"/>
        <v>11</v>
      </c>
      <c r="N1561" s="7"/>
      <c r="O1561" s="8"/>
      <c r="P1561" s="8"/>
      <c r="Q1561" s="8"/>
      <c r="R1561" s="9"/>
      <c r="S1561" s="8"/>
    </row>
    <row r="1562" spans="1:19" x14ac:dyDescent="0.2">
      <c r="A1562" s="75">
        <v>37207</v>
      </c>
      <c r="B1562" s="76">
        <v>37</v>
      </c>
      <c r="C1562" s="76">
        <v>23</v>
      </c>
      <c r="D1562" s="76">
        <v>30</v>
      </c>
      <c r="E1562" s="77">
        <f t="shared" si="55"/>
        <v>26.5</v>
      </c>
      <c r="K1562" s="6">
        <f t="shared" si="56"/>
        <v>7</v>
      </c>
      <c r="N1562" s="7"/>
      <c r="O1562" s="8"/>
      <c r="P1562" s="8"/>
      <c r="Q1562" s="8"/>
      <c r="R1562" s="9"/>
      <c r="S1562" s="8"/>
    </row>
    <row r="1563" spans="1:19" x14ac:dyDescent="0.2">
      <c r="A1563" s="75">
        <v>37208</v>
      </c>
      <c r="B1563" s="76">
        <v>4</v>
      </c>
      <c r="C1563" s="76">
        <v>23</v>
      </c>
      <c r="D1563" s="76">
        <v>30</v>
      </c>
      <c r="E1563" s="77">
        <f t="shared" si="55"/>
        <v>26.5</v>
      </c>
      <c r="K1563" s="6">
        <f t="shared" si="56"/>
        <v>7</v>
      </c>
      <c r="N1563" s="7"/>
      <c r="O1563" s="8"/>
      <c r="P1563" s="8"/>
      <c r="Q1563" s="8"/>
      <c r="R1563" s="9"/>
      <c r="S1563" s="8"/>
    </row>
    <row r="1564" spans="1:19" x14ac:dyDescent="0.2">
      <c r="A1564" s="75">
        <v>37209</v>
      </c>
      <c r="B1564" s="76">
        <v>8</v>
      </c>
      <c r="C1564" s="76">
        <v>23</v>
      </c>
      <c r="D1564" s="76">
        <v>31</v>
      </c>
      <c r="E1564" s="77">
        <f t="shared" si="55"/>
        <v>27</v>
      </c>
      <c r="K1564" s="6">
        <f t="shared" si="56"/>
        <v>8</v>
      </c>
      <c r="N1564" s="7"/>
      <c r="O1564" s="8"/>
      <c r="P1564" s="8"/>
      <c r="Q1564" s="8"/>
      <c r="R1564" s="9"/>
      <c r="S1564" s="8"/>
    </row>
    <row r="1565" spans="1:19" x14ac:dyDescent="0.2">
      <c r="A1565" s="75">
        <v>37210</v>
      </c>
      <c r="B1565" s="76">
        <v>11</v>
      </c>
      <c r="C1565" s="76">
        <v>24</v>
      </c>
      <c r="D1565" s="76">
        <v>30</v>
      </c>
      <c r="E1565" s="77">
        <f t="shared" si="55"/>
        <v>27</v>
      </c>
      <c r="K1565" s="6">
        <f t="shared" si="56"/>
        <v>6</v>
      </c>
      <c r="N1565" s="7"/>
      <c r="O1565" s="8"/>
      <c r="P1565" s="8"/>
      <c r="Q1565" s="8"/>
      <c r="R1565" s="9"/>
      <c r="S1565" s="8"/>
    </row>
    <row r="1566" spans="1:19" x14ac:dyDescent="0.2">
      <c r="A1566" s="75">
        <v>37211</v>
      </c>
      <c r="B1566" s="76">
        <v>11</v>
      </c>
      <c r="C1566" s="76">
        <v>23</v>
      </c>
      <c r="D1566" s="76">
        <v>30</v>
      </c>
      <c r="E1566" s="77">
        <f t="shared" si="55"/>
        <v>26.5</v>
      </c>
      <c r="K1566" s="6">
        <f t="shared" si="56"/>
        <v>7</v>
      </c>
      <c r="N1566" s="7"/>
      <c r="O1566" s="8"/>
      <c r="P1566" s="8"/>
      <c r="Q1566" s="8"/>
      <c r="R1566" s="9"/>
      <c r="S1566" s="8"/>
    </row>
    <row r="1567" spans="1:19" x14ac:dyDescent="0.2">
      <c r="A1567" s="75">
        <v>37212</v>
      </c>
      <c r="B1567" s="76">
        <v>94</v>
      </c>
      <c r="C1567" s="76">
        <v>23</v>
      </c>
      <c r="D1567" s="76">
        <v>30</v>
      </c>
      <c r="E1567" s="77">
        <f t="shared" si="55"/>
        <v>26.5</v>
      </c>
      <c r="K1567" s="6">
        <f t="shared" si="56"/>
        <v>7</v>
      </c>
      <c r="N1567" s="7"/>
      <c r="O1567" s="8"/>
      <c r="P1567" s="8"/>
      <c r="Q1567" s="8"/>
      <c r="R1567" s="9"/>
      <c r="S1567" s="8"/>
    </row>
    <row r="1568" spans="1:19" x14ac:dyDescent="0.2">
      <c r="A1568" s="75">
        <v>37213</v>
      </c>
      <c r="B1568" s="76">
        <v>20</v>
      </c>
      <c r="C1568" s="76">
        <v>23</v>
      </c>
      <c r="D1568" s="76">
        <v>31</v>
      </c>
      <c r="E1568" s="77">
        <f t="shared" si="55"/>
        <v>27</v>
      </c>
      <c r="K1568" s="6">
        <f t="shared" si="56"/>
        <v>8</v>
      </c>
      <c r="N1568" s="7"/>
      <c r="O1568" s="8"/>
      <c r="P1568" s="8"/>
      <c r="Q1568" s="8"/>
      <c r="R1568" s="9"/>
      <c r="S1568" s="8"/>
    </row>
    <row r="1569" spans="1:19" x14ac:dyDescent="0.2">
      <c r="A1569" s="75">
        <v>37214</v>
      </c>
      <c r="B1569" s="76">
        <v>11</v>
      </c>
      <c r="C1569" s="76">
        <v>23</v>
      </c>
      <c r="D1569" s="76">
        <v>31</v>
      </c>
      <c r="E1569" s="77">
        <f t="shared" si="55"/>
        <v>27</v>
      </c>
      <c r="K1569" s="6">
        <f t="shared" si="56"/>
        <v>8</v>
      </c>
      <c r="N1569" s="7"/>
      <c r="O1569" s="8"/>
      <c r="P1569" s="8"/>
      <c r="Q1569" s="8"/>
      <c r="R1569" s="9"/>
      <c r="S1569" s="8"/>
    </row>
    <row r="1570" spans="1:19" x14ac:dyDescent="0.2">
      <c r="A1570" s="75">
        <v>37215</v>
      </c>
      <c r="B1570" s="76">
        <v>45</v>
      </c>
      <c r="C1570" s="76">
        <v>23</v>
      </c>
      <c r="D1570" s="76">
        <v>31</v>
      </c>
      <c r="E1570" s="77">
        <f t="shared" si="55"/>
        <v>27</v>
      </c>
      <c r="K1570" s="6">
        <f t="shared" si="56"/>
        <v>8</v>
      </c>
      <c r="N1570" s="7"/>
      <c r="O1570" s="8"/>
      <c r="P1570" s="8"/>
      <c r="Q1570" s="8"/>
      <c r="R1570" s="9"/>
      <c r="S1570" s="8"/>
    </row>
    <row r="1571" spans="1:19" x14ac:dyDescent="0.2">
      <c r="A1571" s="75">
        <v>37216</v>
      </c>
      <c r="B1571" s="76">
        <v>91</v>
      </c>
      <c r="C1571" s="76">
        <v>23</v>
      </c>
      <c r="D1571" s="76">
        <v>33</v>
      </c>
      <c r="E1571" s="77">
        <f t="shared" si="55"/>
        <v>28</v>
      </c>
      <c r="K1571" s="6">
        <f t="shared" si="56"/>
        <v>10</v>
      </c>
      <c r="N1571" s="7"/>
      <c r="O1571" s="8"/>
      <c r="P1571" s="50"/>
      <c r="Q1571" s="50"/>
      <c r="R1571" s="90"/>
      <c r="S1571" s="8"/>
    </row>
    <row r="1572" spans="1:19" x14ac:dyDescent="0.2">
      <c r="A1572" s="75">
        <v>37217</v>
      </c>
      <c r="B1572" s="76">
        <v>84</v>
      </c>
      <c r="C1572" s="76">
        <v>23</v>
      </c>
      <c r="D1572" s="76">
        <v>31</v>
      </c>
      <c r="E1572" s="77">
        <f t="shared" si="55"/>
        <v>27</v>
      </c>
      <c r="K1572" s="6">
        <f t="shared" si="56"/>
        <v>8</v>
      </c>
      <c r="N1572" s="7"/>
      <c r="O1572" s="8"/>
      <c r="P1572" s="8"/>
      <c r="Q1572" s="8"/>
      <c r="R1572" s="9"/>
      <c r="S1572" s="8"/>
    </row>
    <row r="1573" spans="1:19" x14ac:dyDescent="0.2">
      <c r="A1573" s="75">
        <v>37218</v>
      </c>
      <c r="B1573" s="76">
        <v>31</v>
      </c>
      <c r="C1573" s="76">
        <v>24</v>
      </c>
      <c r="D1573" s="76">
        <v>34</v>
      </c>
      <c r="E1573" s="77">
        <f t="shared" si="55"/>
        <v>29</v>
      </c>
      <c r="K1573" s="6">
        <f t="shared" si="56"/>
        <v>10</v>
      </c>
      <c r="N1573" s="7"/>
      <c r="O1573" s="8"/>
      <c r="P1573" s="8"/>
      <c r="Q1573" s="8"/>
      <c r="R1573" s="9"/>
      <c r="S1573" s="8"/>
    </row>
    <row r="1574" spans="1:19" x14ac:dyDescent="0.2">
      <c r="A1574" s="75">
        <v>37219</v>
      </c>
      <c r="B1574" s="76">
        <v>16</v>
      </c>
      <c r="C1574" s="76">
        <v>24</v>
      </c>
      <c r="D1574" s="76">
        <v>31</v>
      </c>
      <c r="E1574" s="77">
        <f t="shared" si="55"/>
        <v>27.5</v>
      </c>
      <c r="K1574" s="6">
        <f t="shared" si="56"/>
        <v>7</v>
      </c>
      <c r="N1574" s="7"/>
      <c r="O1574" s="8"/>
      <c r="P1574" s="8"/>
      <c r="Q1574" s="8"/>
      <c r="R1574" s="9"/>
      <c r="S1574" s="8"/>
    </row>
    <row r="1575" spans="1:19" x14ac:dyDescent="0.2">
      <c r="A1575" s="75">
        <v>37220</v>
      </c>
      <c r="B1575" s="76">
        <v>80</v>
      </c>
      <c r="C1575" s="76">
        <v>23</v>
      </c>
      <c r="D1575" s="76">
        <v>30</v>
      </c>
      <c r="E1575" s="77">
        <f t="shared" si="55"/>
        <v>26.5</v>
      </c>
      <c r="K1575" s="6">
        <f t="shared" si="56"/>
        <v>7</v>
      </c>
      <c r="N1575" s="7"/>
      <c r="O1575" s="8"/>
      <c r="P1575" s="8"/>
      <c r="Q1575" s="8"/>
      <c r="R1575" s="9"/>
      <c r="S1575" s="8"/>
    </row>
    <row r="1576" spans="1:19" x14ac:dyDescent="0.2">
      <c r="A1576" s="75">
        <v>37221</v>
      </c>
      <c r="B1576" s="76">
        <v>39</v>
      </c>
      <c r="C1576" s="76">
        <v>23</v>
      </c>
      <c r="D1576" s="76">
        <v>29</v>
      </c>
      <c r="E1576" s="77">
        <f t="shared" si="55"/>
        <v>26</v>
      </c>
      <c r="K1576" s="6">
        <f t="shared" si="56"/>
        <v>6</v>
      </c>
      <c r="N1576" s="7"/>
      <c r="O1576" s="8"/>
      <c r="P1576" s="8"/>
      <c r="Q1576" s="8"/>
      <c r="R1576" s="9"/>
      <c r="S1576" s="8"/>
    </row>
    <row r="1577" spans="1:19" x14ac:dyDescent="0.2">
      <c r="A1577" s="75">
        <v>37222</v>
      </c>
      <c r="B1577" s="76">
        <v>0.5</v>
      </c>
      <c r="C1577" s="91">
        <v>24</v>
      </c>
      <c r="D1577" s="91">
        <v>32</v>
      </c>
      <c r="E1577" s="92">
        <f t="shared" si="55"/>
        <v>28</v>
      </c>
      <c r="G1577" s="6" t="s">
        <v>22</v>
      </c>
      <c r="K1577" s="6">
        <f t="shared" si="56"/>
        <v>8</v>
      </c>
      <c r="N1577" s="7"/>
      <c r="O1577" s="8"/>
      <c r="P1577" s="8"/>
      <c r="Q1577" s="8"/>
      <c r="R1577" s="9"/>
      <c r="S1577" s="8"/>
    </row>
    <row r="1578" spans="1:19" x14ac:dyDescent="0.2">
      <c r="A1578" s="75">
        <v>37223</v>
      </c>
      <c r="B1578" s="76">
        <v>0.2</v>
      </c>
      <c r="C1578" s="76">
        <v>23</v>
      </c>
      <c r="D1578" s="76">
        <v>33</v>
      </c>
      <c r="E1578" s="77">
        <f t="shared" si="55"/>
        <v>28</v>
      </c>
      <c r="K1578" s="6">
        <f t="shared" si="56"/>
        <v>10</v>
      </c>
      <c r="N1578" s="7"/>
      <c r="O1578" s="8"/>
      <c r="P1578" s="8"/>
      <c r="Q1578" s="8"/>
      <c r="R1578" s="9"/>
      <c r="S1578" s="8"/>
    </row>
    <row r="1579" spans="1:19" x14ac:dyDescent="0.2">
      <c r="A1579" s="75">
        <v>37224</v>
      </c>
      <c r="B1579" s="76">
        <v>59</v>
      </c>
      <c r="C1579" s="76">
        <v>23</v>
      </c>
      <c r="D1579" s="76">
        <v>33</v>
      </c>
      <c r="E1579" s="77">
        <f t="shared" si="55"/>
        <v>28</v>
      </c>
      <c r="K1579" s="6">
        <f t="shared" si="56"/>
        <v>10</v>
      </c>
      <c r="N1579" s="7"/>
      <c r="O1579" s="8"/>
      <c r="P1579" s="8"/>
      <c r="Q1579" s="8"/>
      <c r="R1579" s="9"/>
      <c r="S1579" s="8"/>
    </row>
    <row r="1580" spans="1:19" ht="15.75" x14ac:dyDescent="0.25">
      <c r="A1580" s="75">
        <v>37225</v>
      </c>
      <c r="B1580" s="76">
        <v>31</v>
      </c>
      <c r="C1580" s="76">
        <v>23</v>
      </c>
      <c r="D1580" s="76">
        <v>30</v>
      </c>
      <c r="E1580" s="77">
        <f t="shared" si="55"/>
        <v>26.5</v>
      </c>
      <c r="F1580" s="78">
        <v>37196</v>
      </c>
      <c r="G1580" s="79">
        <f>SUM(B1551:B1580)</f>
        <v>925.7</v>
      </c>
      <c r="H1580" s="79">
        <f>AVERAGE(C1551:C1580)</f>
        <v>23.233333333333334</v>
      </c>
      <c r="I1580" s="79">
        <f>AVERAGE(D1551:D1580)</f>
        <v>31.266666666666666</v>
      </c>
      <c r="J1580" s="79">
        <f>AVERAGE(H1580:I1580)</f>
        <v>27.25</v>
      </c>
      <c r="K1580" s="6">
        <f t="shared" si="56"/>
        <v>7</v>
      </c>
      <c r="L1580" s="79">
        <f>AVERAGE(K1551:K1580)</f>
        <v>8.0333333333333332</v>
      </c>
      <c r="N1580" s="7"/>
      <c r="O1580" s="8"/>
      <c r="P1580" s="8"/>
      <c r="Q1580" s="8"/>
      <c r="R1580" s="9"/>
      <c r="S1580" s="8"/>
    </row>
    <row r="1581" spans="1:19" x14ac:dyDescent="0.2">
      <c r="A1581" s="81">
        <v>37226</v>
      </c>
      <c r="B1581" s="82">
        <v>52</v>
      </c>
      <c r="C1581" s="82">
        <v>24</v>
      </c>
      <c r="D1581" s="82">
        <v>29</v>
      </c>
      <c r="E1581" s="83">
        <f t="shared" si="55"/>
        <v>26.5</v>
      </c>
      <c r="K1581" s="6">
        <f t="shared" si="56"/>
        <v>5</v>
      </c>
      <c r="N1581" s="7"/>
      <c r="O1581" s="8"/>
      <c r="P1581" s="8"/>
      <c r="Q1581" s="8"/>
      <c r="R1581" s="9"/>
      <c r="S1581" s="8"/>
    </row>
    <row r="1582" spans="1:19" x14ac:dyDescent="0.2">
      <c r="A1582" s="81">
        <v>37227</v>
      </c>
      <c r="B1582" s="82">
        <v>0</v>
      </c>
      <c r="C1582" s="82">
        <v>23</v>
      </c>
      <c r="D1582" s="82">
        <v>30</v>
      </c>
      <c r="E1582" s="83">
        <f t="shared" si="55"/>
        <v>26.5</v>
      </c>
      <c r="K1582" s="6">
        <f t="shared" si="56"/>
        <v>7</v>
      </c>
      <c r="N1582" s="7"/>
      <c r="O1582" s="8"/>
      <c r="P1582" s="8"/>
      <c r="Q1582" s="8"/>
      <c r="R1582" s="9"/>
      <c r="S1582" s="8"/>
    </row>
    <row r="1583" spans="1:19" x14ac:dyDescent="0.2">
      <c r="A1583" s="81">
        <v>37228</v>
      </c>
      <c r="B1583" s="82">
        <v>0</v>
      </c>
      <c r="C1583" s="82">
        <v>23</v>
      </c>
      <c r="D1583" s="82">
        <v>32</v>
      </c>
      <c r="E1583" s="83">
        <f t="shared" si="55"/>
        <v>27.5</v>
      </c>
      <c r="K1583" s="6">
        <f t="shared" si="56"/>
        <v>9</v>
      </c>
      <c r="N1583" s="7"/>
      <c r="O1583" s="8"/>
      <c r="P1583" s="8"/>
      <c r="Q1583" s="50"/>
      <c r="R1583" s="9"/>
      <c r="S1583" s="8"/>
    </row>
    <row r="1584" spans="1:19" x14ac:dyDescent="0.2">
      <c r="A1584" s="81">
        <v>37229</v>
      </c>
      <c r="B1584" s="82">
        <v>0</v>
      </c>
      <c r="C1584" s="82">
        <v>24</v>
      </c>
      <c r="D1584" s="82">
        <v>32</v>
      </c>
      <c r="E1584" s="83">
        <f t="shared" si="55"/>
        <v>28</v>
      </c>
      <c r="K1584" s="6">
        <f t="shared" si="56"/>
        <v>8</v>
      </c>
      <c r="N1584" s="7"/>
      <c r="O1584" s="8"/>
      <c r="P1584" s="8"/>
      <c r="Q1584" s="8"/>
      <c r="R1584" s="9"/>
      <c r="S1584" s="8"/>
    </row>
    <row r="1585" spans="1:19" x14ac:dyDescent="0.2">
      <c r="A1585" s="81">
        <v>37230</v>
      </c>
      <c r="B1585" s="82">
        <v>0</v>
      </c>
      <c r="C1585" s="82">
        <v>24</v>
      </c>
      <c r="D1585" s="82">
        <v>32</v>
      </c>
      <c r="E1585" s="83">
        <f t="shared" si="55"/>
        <v>28</v>
      </c>
      <c r="K1585" s="6">
        <f t="shared" si="56"/>
        <v>8</v>
      </c>
      <c r="N1585" s="7"/>
      <c r="O1585" s="8"/>
      <c r="P1585" s="8"/>
      <c r="Q1585" s="8"/>
      <c r="R1585" s="9"/>
      <c r="S1585" s="8"/>
    </row>
    <row r="1586" spans="1:19" x14ac:dyDescent="0.2">
      <c r="A1586" s="81">
        <v>37231</v>
      </c>
      <c r="B1586" s="82">
        <v>0</v>
      </c>
      <c r="C1586" s="82">
        <v>23</v>
      </c>
      <c r="D1586" s="82">
        <v>30</v>
      </c>
      <c r="E1586" s="83">
        <f t="shared" si="55"/>
        <v>26.5</v>
      </c>
      <c r="K1586" s="6">
        <f t="shared" si="56"/>
        <v>7</v>
      </c>
      <c r="N1586" s="7"/>
      <c r="O1586" s="8"/>
      <c r="P1586" s="8"/>
      <c r="Q1586" s="8"/>
      <c r="R1586" s="9"/>
      <c r="S1586" s="8"/>
    </row>
    <row r="1587" spans="1:19" x14ac:dyDescent="0.2">
      <c r="A1587" s="81">
        <v>37232</v>
      </c>
      <c r="B1587" s="82">
        <v>11</v>
      </c>
      <c r="C1587" s="82">
        <v>23</v>
      </c>
      <c r="D1587" s="82">
        <v>30</v>
      </c>
      <c r="E1587" s="83">
        <f t="shared" si="55"/>
        <v>26.5</v>
      </c>
      <c r="K1587" s="6">
        <f t="shared" si="56"/>
        <v>7</v>
      </c>
      <c r="N1587" s="7"/>
      <c r="O1587" s="8"/>
      <c r="P1587" s="8"/>
      <c r="Q1587" s="8"/>
      <c r="R1587" s="9"/>
      <c r="S1587" s="8"/>
    </row>
    <row r="1588" spans="1:19" x14ac:dyDescent="0.2">
      <c r="A1588" s="81">
        <v>37233</v>
      </c>
      <c r="B1588" s="82"/>
      <c r="C1588" s="82"/>
      <c r="D1588" s="82"/>
      <c r="E1588" s="83"/>
      <c r="N1588" s="7"/>
      <c r="O1588" s="8"/>
      <c r="P1588" s="8"/>
      <c r="Q1588" s="8"/>
      <c r="R1588" s="9"/>
      <c r="S1588" s="8"/>
    </row>
    <row r="1589" spans="1:19" x14ac:dyDescent="0.2">
      <c r="A1589" s="81">
        <v>37234</v>
      </c>
      <c r="B1589" s="82">
        <v>53</v>
      </c>
      <c r="C1589" s="82">
        <v>24</v>
      </c>
      <c r="D1589" s="89">
        <v>29</v>
      </c>
      <c r="E1589" s="83">
        <f t="shared" ref="E1589:E1652" si="57">AVERAGE(C1589:D1589)</f>
        <v>26.5</v>
      </c>
      <c r="G1589" s="6" t="s">
        <v>23</v>
      </c>
      <c r="K1589" s="6">
        <f t="shared" ref="K1589:K1652" si="58">D1589-C1589</f>
        <v>5</v>
      </c>
      <c r="N1589" s="7"/>
      <c r="O1589" s="8"/>
      <c r="P1589" s="8"/>
      <c r="Q1589" s="8"/>
      <c r="R1589" s="9"/>
      <c r="S1589" s="8"/>
    </row>
    <row r="1590" spans="1:19" x14ac:dyDescent="0.2">
      <c r="A1590" s="81">
        <v>37235</v>
      </c>
      <c r="B1590" s="82">
        <v>4</v>
      </c>
      <c r="C1590" s="82">
        <v>23</v>
      </c>
      <c r="D1590" s="82">
        <v>30</v>
      </c>
      <c r="E1590" s="83">
        <f t="shared" si="57"/>
        <v>26.5</v>
      </c>
      <c r="K1590" s="6">
        <f t="shared" si="58"/>
        <v>7</v>
      </c>
      <c r="N1590" s="7"/>
      <c r="O1590" s="8"/>
      <c r="P1590" s="8"/>
      <c r="Q1590" s="8"/>
      <c r="R1590" s="9"/>
      <c r="S1590" s="8"/>
    </row>
    <row r="1591" spans="1:19" x14ac:dyDescent="0.2">
      <c r="A1591" s="81">
        <v>37236</v>
      </c>
      <c r="B1591" s="82">
        <v>10</v>
      </c>
      <c r="C1591" s="82">
        <v>24</v>
      </c>
      <c r="D1591" s="82">
        <v>30</v>
      </c>
      <c r="E1591" s="83">
        <f t="shared" si="57"/>
        <v>27</v>
      </c>
      <c r="K1591" s="6">
        <f t="shared" si="58"/>
        <v>6</v>
      </c>
      <c r="N1591" s="7"/>
      <c r="O1591" s="8"/>
      <c r="P1591" s="8"/>
      <c r="Q1591" s="8"/>
      <c r="R1591" s="9"/>
      <c r="S1591" s="8"/>
    </row>
    <row r="1592" spans="1:19" x14ac:dyDescent="0.2">
      <c r="A1592" s="81">
        <v>37237</v>
      </c>
      <c r="B1592" s="82">
        <v>0</v>
      </c>
      <c r="C1592" s="82">
        <v>23</v>
      </c>
      <c r="D1592" s="82">
        <v>32</v>
      </c>
      <c r="E1592" s="83">
        <f t="shared" si="57"/>
        <v>27.5</v>
      </c>
      <c r="K1592" s="6">
        <f t="shared" si="58"/>
        <v>9</v>
      </c>
      <c r="N1592" s="7"/>
      <c r="O1592" s="8"/>
      <c r="P1592" s="8"/>
      <c r="Q1592" s="8"/>
      <c r="R1592" s="9"/>
      <c r="S1592" s="8"/>
    </row>
    <row r="1593" spans="1:19" x14ac:dyDescent="0.2">
      <c r="A1593" s="81">
        <v>37238</v>
      </c>
      <c r="B1593" s="82">
        <v>40</v>
      </c>
      <c r="C1593" s="82">
        <v>23</v>
      </c>
      <c r="D1593" s="82">
        <v>30</v>
      </c>
      <c r="E1593" s="83">
        <f t="shared" si="57"/>
        <v>26.5</v>
      </c>
      <c r="K1593" s="6">
        <f t="shared" si="58"/>
        <v>7</v>
      </c>
      <c r="N1593" s="7"/>
      <c r="O1593" s="8"/>
      <c r="P1593" s="8"/>
      <c r="Q1593" s="8"/>
      <c r="R1593" s="9"/>
      <c r="S1593" s="8"/>
    </row>
    <row r="1594" spans="1:19" x14ac:dyDescent="0.2">
      <c r="A1594" s="81">
        <v>37239</v>
      </c>
      <c r="B1594" s="82">
        <v>67</v>
      </c>
      <c r="C1594" s="82">
        <v>23</v>
      </c>
      <c r="D1594" s="82">
        <v>29</v>
      </c>
      <c r="E1594" s="83">
        <f t="shared" si="57"/>
        <v>26</v>
      </c>
      <c r="K1594" s="6">
        <f t="shared" si="58"/>
        <v>6</v>
      </c>
      <c r="N1594" s="7"/>
      <c r="O1594" s="8"/>
      <c r="P1594" s="8"/>
      <c r="Q1594" s="8"/>
      <c r="R1594" s="9"/>
      <c r="S1594" s="8"/>
    </row>
    <row r="1595" spans="1:19" x14ac:dyDescent="0.2">
      <c r="A1595" s="81">
        <v>37240</v>
      </c>
      <c r="B1595" s="82">
        <v>20</v>
      </c>
      <c r="C1595" s="82">
        <v>24</v>
      </c>
      <c r="D1595" s="82">
        <v>28</v>
      </c>
      <c r="E1595" s="83">
        <f t="shared" si="57"/>
        <v>26</v>
      </c>
      <c r="K1595" s="6">
        <f t="shared" si="58"/>
        <v>4</v>
      </c>
      <c r="N1595" s="7"/>
      <c r="O1595" s="8"/>
      <c r="P1595" s="8"/>
      <c r="Q1595" s="8"/>
      <c r="R1595" s="9"/>
      <c r="S1595" s="8"/>
    </row>
    <row r="1596" spans="1:19" x14ac:dyDescent="0.2">
      <c r="A1596" s="81">
        <v>37241</v>
      </c>
      <c r="B1596" s="82">
        <v>21</v>
      </c>
      <c r="C1596" s="82">
        <v>23</v>
      </c>
      <c r="D1596" s="82">
        <v>29</v>
      </c>
      <c r="E1596" s="83">
        <f t="shared" si="57"/>
        <v>26</v>
      </c>
      <c r="K1596" s="6">
        <f t="shared" si="58"/>
        <v>6</v>
      </c>
      <c r="N1596" s="7"/>
      <c r="O1596" s="8"/>
      <c r="P1596" s="8"/>
      <c r="Q1596" s="8"/>
      <c r="R1596" s="9"/>
      <c r="S1596" s="8"/>
    </row>
    <row r="1597" spans="1:19" x14ac:dyDescent="0.2">
      <c r="A1597" s="81">
        <v>37242</v>
      </c>
      <c r="B1597" s="82">
        <v>0</v>
      </c>
      <c r="C1597" s="82">
        <v>24</v>
      </c>
      <c r="D1597" s="82">
        <v>33</v>
      </c>
      <c r="E1597" s="83">
        <f t="shared" si="57"/>
        <v>28.5</v>
      </c>
      <c r="K1597" s="6">
        <f t="shared" si="58"/>
        <v>9</v>
      </c>
      <c r="N1597" s="7"/>
      <c r="O1597" s="8"/>
      <c r="P1597" s="8"/>
      <c r="Q1597" s="8"/>
      <c r="R1597" s="9"/>
      <c r="S1597" s="8"/>
    </row>
    <row r="1598" spans="1:19" x14ac:dyDescent="0.2">
      <c r="A1598" s="81">
        <v>37243</v>
      </c>
      <c r="B1598" s="82">
        <v>21</v>
      </c>
      <c r="C1598" s="82">
        <v>24</v>
      </c>
      <c r="D1598" s="82">
        <v>33</v>
      </c>
      <c r="E1598" s="83">
        <f t="shared" si="57"/>
        <v>28.5</v>
      </c>
      <c r="K1598" s="6">
        <f t="shared" si="58"/>
        <v>9</v>
      </c>
      <c r="N1598" s="7"/>
      <c r="O1598" s="8"/>
      <c r="P1598" s="8"/>
      <c r="Q1598" s="8"/>
      <c r="R1598" s="9"/>
      <c r="S1598" s="8"/>
    </row>
    <row r="1599" spans="1:19" x14ac:dyDescent="0.2">
      <c r="A1599" s="81">
        <v>37244</v>
      </c>
      <c r="B1599" s="82">
        <v>0</v>
      </c>
      <c r="C1599" s="82">
        <v>24</v>
      </c>
      <c r="D1599" s="82">
        <v>32</v>
      </c>
      <c r="E1599" s="83">
        <f t="shared" si="57"/>
        <v>28</v>
      </c>
      <c r="K1599" s="6">
        <f t="shared" si="58"/>
        <v>8</v>
      </c>
      <c r="N1599" s="7"/>
      <c r="O1599" s="8"/>
      <c r="P1599" s="8"/>
      <c r="Q1599" s="8"/>
      <c r="R1599" s="9"/>
      <c r="S1599" s="8"/>
    </row>
    <row r="1600" spans="1:19" x14ac:dyDescent="0.2">
      <c r="A1600" s="81">
        <v>37245</v>
      </c>
      <c r="B1600" s="82">
        <v>2</v>
      </c>
      <c r="C1600" s="82">
        <v>24</v>
      </c>
      <c r="D1600" s="82">
        <v>30</v>
      </c>
      <c r="E1600" s="83">
        <f t="shared" si="57"/>
        <v>27</v>
      </c>
      <c r="K1600" s="6">
        <f t="shared" si="58"/>
        <v>6</v>
      </c>
      <c r="N1600" s="7"/>
      <c r="O1600" s="8"/>
      <c r="P1600" s="8"/>
      <c r="Q1600" s="8"/>
      <c r="R1600" s="9"/>
      <c r="S1600" s="8"/>
    </row>
    <row r="1601" spans="1:19" x14ac:dyDescent="0.2">
      <c r="A1601" s="81">
        <v>37246</v>
      </c>
      <c r="B1601" s="82">
        <v>4</v>
      </c>
      <c r="C1601" s="82">
        <v>23</v>
      </c>
      <c r="D1601" s="82">
        <v>30</v>
      </c>
      <c r="E1601" s="83">
        <f t="shared" si="57"/>
        <v>26.5</v>
      </c>
      <c r="K1601" s="6">
        <f t="shared" si="58"/>
        <v>7</v>
      </c>
      <c r="N1601" s="7"/>
      <c r="O1601" s="8"/>
      <c r="P1601" s="8"/>
      <c r="Q1601" s="8"/>
      <c r="R1601" s="9"/>
      <c r="S1601" s="8"/>
    </row>
    <row r="1602" spans="1:19" x14ac:dyDescent="0.2">
      <c r="A1602" s="81">
        <v>37247</v>
      </c>
      <c r="B1602" s="82">
        <v>3</v>
      </c>
      <c r="C1602" s="82">
        <v>24</v>
      </c>
      <c r="D1602" s="82">
        <v>29</v>
      </c>
      <c r="E1602" s="83">
        <f t="shared" si="57"/>
        <v>26.5</v>
      </c>
      <c r="K1602" s="6">
        <f t="shared" si="58"/>
        <v>5</v>
      </c>
      <c r="N1602" s="7"/>
      <c r="O1602" s="8"/>
      <c r="P1602" s="8"/>
      <c r="Q1602" s="8"/>
      <c r="R1602" s="9"/>
      <c r="S1602" s="8"/>
    </row>
    <row r="1603" spans="1:19" x14ac:dyDescent="0.2">
      <c r="A1603" s="81">
        <v>37248</v>
      </c>
      <c r="B1603" s="82">
        <v>49</v>
      </c>
      <c r="C1603" s="82">
        <v>24</v>
      </c>
      <c r="D1603" s="82">
        <v>30</v>
      </c>
      <c r="E1603" s="83">
        <f t="shared" si="57"/>
        <v>27</v>
      </c>
      <c r="K1603" s="6">
        <f t="shared" si="58"/>
        <v>6</v>
      </c>
      <c r="N1603" s="7"/>
      <c r="O1603" s="8"/>
      <c r="P1603" s="8"/>
      <c r="Q1603" s="8"/>
      <c r="R1603" s="9"/>
      <c r="S1603" s="8"/>
    </row>
    <row r="1604" spans="1:19" x14ac:dyDescent="0.2">
      <c r="A1604" s="81">
        <v>37249</v>
      </c>
      <c r="B1604" s="82">
        <v>68</v>
      </c>
      <c r="C1604" s="82">
        <v>25</v>
      </c>
      <c r="D1604" s="82">
        <v>30.5</v>
      </c>
      <c r="E1604" s="83">
        <f t="shared" si="57"/>
        <v>27.75</v>
      </c>
      <c r="K1604" s="6">
        <f t="shared" si="58"/>
        <v>5.5</v>
      </c>
      <c r="N1604" s="7"/>
      <c r="O1604" s="8"/>
      <c r="P1604" s="8"/>
      <c r="Q1604" s="8"/>
      <c r="R1604" s="9"/>
      <c r="S1604" s="8"/>
    </row>
    <row r="1605" spans="1:19" x14ac:dyDescent="0.2">
      <c r="A1605" s="81">
        <v>37250</v>
      </c>
      <c r="B1605" s="82">
        <v>1</v>
      </c>
      <c r="C1605" s="82">
        <v>24</v>
      </c>
      <c r="D1605" s="82">
        <v>27</v>
      </c>
      <c r="E1605" s="83">
        <f t="shared" si="57"/>
        <v>25.5</v>
      </c>
      <c r="K1605" s="6">
        <f t="shared" si="58"/>
        <v>3</v>
      </c>
      <c r="N1605" s="7"/>
      <c r="O1605" s="8"/>
      <c r="P1605" s="8"/>
      <c r="Q1605" s="8"/>
      <c r="R1605" s="9"/>
      <c r="S1605" s="8"/>
    </row>
    <row r="1606" spans="1:19" x14ac:dyDescent="0.2">
      <c r="A1606" s="81">
        <v>37251</v>
      </c>
      <c r="B1606" s="82">
        <v>8</v>
      </c>
      <c r="C1606" s="82">
        <v>24</v>
      </c>
      <c r="D1606" s="82">
        <v>29</v>
      </c>
      <c r="E1606" s="83">
        <f t="shared" si="57"/>
        <v>26.5</v>
      </c>
      <c r="K1606" s="6">
        <f t="shared" si="58"/>
        <v>5</v>
      </c>
      <c r="N1606" s="7"/>
      <c r="O1606" s="8"/>
      <c r="P1606" s="8"/>
      <c r="Q1606" s="8"/>
      <c r="R1606" s="9"/>
      <c r="S1606" s="8"/>
    </row>
    <row r="1607" spans="1:19" x14ac:dyDescent="0.2">
      <c r="A1607" s="81">
        <v>37252</v>
      </c>
      <c r="B1607" s="82">
        <v>5</v>
      </c>
      <c r="C1607" s="82">
        <v>23</v>
      </c>
      <c r="D1607" s="82">
        <v>29</v>
      </c>
      <c r="E1607" s="83">
        <f t="shared" si="57"/>
        <v>26</v>
      </c>
      <c r="K1607" s="6">
        <f t="shared" si="58"/>
        <v>6</v>
      </c>
      <c r="N1607" s="7"/>
      <c r="O1607" s="8"/>
      <c r="P1607" s="8"/>
      <c r="Q1607" s="8"/>
      <c r="R1607" s="9"/>
      <c r="S1607" s="8"/>
    </row>
    <row r="1608" spans="1:19" x14ac:dyDescent="0.2">
      <c r="A1608" s="81">
        <v>37253</v>
      </c>
      <c r="B1608" s="82">
        <v>22</v>
      </c>
      <c r="C1608" s="82">
        <v>23</v>
      </c>
      <c r="D1608" s="82">
        <v>30</v>
      </c>
      <c r="E1608" s="83">
        <f t="shared" si="57"/>
        <v>26.5</v>
      </c>
      <c r="K1608" s="6">
        <f t="shared" si="58"/>
        <v>7</v>
      </c>
      <c r="N1608" s="7"/>
      <c r="O1608" s="8"/>
      <c r="P1608" s="8"/>
      <c r="Q1608" s="8"/>
      <c r="R1608" s="9"/>
      <c r="S1608" s="8"/>
    </row>
    <row r="1609" spans="1:19" x14ac:dyDescent="0.2">
      <c r="A1609" s="81">
        <v>37254</v>
      </c>
      <c r="B1609" s="82">
        <v>4</v>
      </c>
      <c r="C1609" s="82">
        <v>23</v>
      </c>
      <c r="D1609" s="82">
        <v>31</v>
      </c>
      <c r="E1609" s="83">
        <f t="shared" si="57"/>
        <v>27</v>
      </c>
      <c r="K1609" s="6">
        <f t="shared" si="58"/>
        <v>8</v>
      </c>
      <c r="N1609" s="7"/>
      <c r="O1609" s="8"/>
      <c r="P1609" s="8"/>
      <c r="Q1609" s="8"/>
      <c r="R1609" s="9"/>
      <c r="S1609" s="8"/>
    </row>
    <row r="1610" spans="1:19" x14ac:dyDescent="0.2">
      <c r="A1610" s="81">
        <v>37255</v>
      </c>
      <c r="B1610" s="82">
        <v>8</v>
      </c>
      <c r="C1610" s="82">
        <v>24</v>
      </c>
      <c r="D1610" s="82">
        <v>30</v>
      </c>
      <c r="E1610" s="83">
        <f t="shared" si="57"/>
        <v>27</v>
      </c>
      <c r="K1610" s="6">
        <f t="shared" si="58"/>
        <v>6</v>
      </c>
      <c r="N1610" s="7"/>
      <c r="O1610" s="8"/>
      <c r="P1610" s="8"/>
      <c r="Q1610" s="8"/>
      <c r="R1610" s="9"/>
      <c r="S1610" s="8"/>
    </row>
    <row r="1611" spans="1:19" ht="15.75" x14ac:dyDescent="0.25">
      <c r="A1611" s="81">
        <v>37256</v>
      </c>
      <c r="B1611" s="82">
        <v>4</v>
      </c>
      <c r="C1611" s="82">
        <v>23</v>
      </c>
      <c r="D1611" s="82">
        <v>31</v>
      </c>
      <c r="E1611" s="83">
        <f t="shared" si="57"/>
        <v>27</v>
      </c>
      <c r="F1611" s="84">
        <v>37226</v>
      </c>
      <c r="G1611" s="93">
        <f>SUM(B1581:B1611)</f>
        <v>477</v>
      </c>
      <c r="H1611" s="93">
        <f>AVERAGE(C1581:C1611)</f>
        <v>23.566666666666666</v>
      </c>
      <c r="I1611" s="93">
        <f>AVERAGE(D1581:D1611)</f>
        <v>30.216666666666665</v>
      </c>
      <c r="J1611" s="93">
        <f>AVERAGE(H1611:I1611)</f>
        <v>26.891666666666666</v>
      </c>
      <c r="K1611" s="6">
        <f t="shared" si="58"/>
        <v>8</v>
      </c>
      <c r="L1611" s="93">
        <f>AVERAGE(K1581:K1611)</f>
        <v>6.65</v>
      </c>
      <c r="N1611" s="7"/>
      <c r="O1611" s="8"/>
      <c r="P1611" s="8"/>
      <c r="Q1611" s="8"/>
      <c r="R1611" s="9"/>
      <c r="S1611" s="8"/>
    </row>
    <row r="1612" spans="1:19" x14ac:dyDescent="0.2">
      <c r="A1612" s="94">
        <v>37257</v>
      </c>
      <c r="B1612" s="95">
        <v>10</v>
      </c>
      <c r="C1612" s="95">
        <v>23</v>
      </c>
      <c r="D1612" s="95">
        <v>32</v>
      </c>
      <c r="E1612" s="96">
        <f t="shared" si="57"/>
        <v>27.5</v>
      </c>
      <c r="K1612" s="6">
        <f t="shared" si="58"/>
        <v>9</v>
      </c>
      <c r="N1612" s="7"/>
      <c r="O1612" s="8"/>
      <c r="P1612" s="8"/>
      <c r="Q1612" s="8"/>
      <c r="R1612" s="9"/>
      <c r="S1612" s="8"/>
    </row>
    <row r="1613" spans="1:19" x14ac:dyDescent="0.2">
      <c r="A1613" s="94">
        <v>37258</v>
      </c>
      <c r="B1613" s="95">
        <v>30</v>
      </c>
      <c r="C1613" s="95">
        <v>24</v>
      </c>
      <c r="D1613" s="95">
        <v>30</v>
      </c>
      <c r="E1613" s="96">
        <f t="shared" si="57"/>
        <v>27</v>
      </c>
      <c r="K1613" s="6">
        <f t="shared" si="58"/>
        <v>6</v>
      </c>
      <c r="N1613" s="7"/>
      <c r="O1613" s="8"/>
      <c r="P1613" s="8"/>
      <c r="Q1613" s="8"/>
      <c r="R1613" s="9"/>
      <c r="S1613" s="8"/>
    </row>
    <row r="1614" spans="1:19" x14ac:dyDescent="0.2">
      <c r="A1614" s="94">
        <v>37259</v>
      </c>
      <c r="B1614" s="95">
        <v>7</v>
      </c>
      <c r="C1614" s="95">
        <v>23</v>
      </c>
      <c r="D1614" s="95">
        <v>29</v>
      </c>
      <c r="E1614" s="96">
        <f t="shared" si="57"/>
        <v>26</v>
      </c>
      <c r="K1614" s="6">
        <f t="shared" si="58"/>
        <v>6</v>
      </c>
      <c r="N1614" s="7"/>
      <c r="O1614" s="8"/>
      <c r="P1614" s="8"/>
      <c r="Q1614" s="8"/>
      <c r="R1614" s="9"/>
      <c r="S1614" s="8"/>
    </row>
    <row r="1615" spans="1:19" x14ac:dyDescent="0.2">
      <c r="A1615" s="94">
        <v>37260</v>
      </c>
      <c r="B1615" s="95">
        <v>0.5</v>
      </c>
      <c r="C1615" s="95">
        <v>23</v>
      </c>
      <c r="D1615" s="95">
        <v>32</v>
      </c>
      <c r="E1615" s="96">
        <f t="shared" si="57"/>
        <v>27.5</v>
      </c>
      <c r="K1615" s="6">
        <f t="shared" si="58"/>
        <v>9</v>
      </c>
      <c r="N1615" s="7"/>
      <c r="O1615" s="8"/>
      <c r="P1615" s="8"/>
      <c r="Q1615" s="8"/>
      <c r="R1615" s="9"/>
      <c r="S1615" s="8"/>
    </row>
    <row r="1616" spans="1:19" x14ac:dyDescent="0.2">
      <c r="A1616" s="94">
        <v>37261</v>
      </c>
      <c r="B1616" s="95">
        <v>2</v>
      </c>
      <c r="C1616" s="95">
        <v>24</v>
      </c>
      <c r="D1616" s="95">
        <v>29</v>
      </c>
      <c r="E1616" s="96">
        <f t="shared" si="57"/>
        <v>26.5</v>
      </c>
      <c r="K1616" s="6">
        <f t="shared" si="58"/>
        <v>5</v>
      </c>
      <c r="N1616" s="7"/>
      <c r="O1616" s="8"/>
      <c r="P1616" s="8"/>
      <c r="Q1616" s="8"/>
      <c r="R1616" s="9"/>
      <c r="S1616" s="8"/>
    </row>
    <row r="1617" spans="1:19" x14ac:dyDescent="0.2">
      <c r="A1617" s="94">
        <v>37262</v>
      </c>
      <c r="B1617" s="95">
        <v>5</v>
      </c>
      <c r="C1617" s="95">
        <v>24</v>
      </c>
      <c r="D1617" s="95">
        <v>31</v>
      </c>
      <c r="E1617" s="96">
        <f t="shared" si="57"/>
        <v>27.5</v>
      </c>
      <c r="K1617" s="6">
        <f t="shared" si="58"/>
        <v>7</v>
      </c>
      <c r="N1617" s="7"/>
      <c r="O1617" s="8"/>
      <c r="P1617" s="8"/>
      <c r="Q1617" s="8"/>
      <c r="R1617" s="9"/>
      <c r="S1617" s="8"/>
    </row>
    <row r="1618" spans="1:19" x14ac:dyDescent="0.2">
      <c r="A1618" s="94">
        <v>37263</v>
      </c>
      <c r="B1618" s="95">
        <v>48.5</v>
      </c>
      <c r="C1618" s="95">
        <v>23</v>
      </c>
      <c r="D1618" s="95">
        <v>31</v>
      </c>
      <c r="E1618" s="96">
        <f t="shared" si="57"/>
        <v>27</v>
      </c>
      <c r="K1618" s="6">
        <f t="shared" si="58"/>
        <v>8</v>
      </c>
      <c r="N1618" s="7"/>
      <c r="O1618" s="8"/>
      <c r="P1618" s="8"/>
      <c r="Q1618" s="8"/>
      <c r="R1618" s="9"/>
      <c r="S1618" s="8"/>
    </row>
    <row r="1619" spans="1:19" x14ac:dyDescent="0.2">
      <c r="A1619" s="94">
        <v>37264</v>
      </c>
      <c r="B1619" s="95">
        <v>1</v>
      </c>
      <c r="C1619" s="95">
        <v>23</v>
      </c>
      <c r="D1619" s="95">
        <v>29</v>
      </c>
      <c r="E1619" s="96">
        <f t="shared" si="57"/>
        <v>26</v>
      </c>
      <c r="K1619" s="6">
        <f t="shared" si="58"/>
        <v>6</v>
      </c>
      <c r="N1619" s="7"/>
      <c r="O1619" s="8"/>
      <c r="P1619" s="8"/>
      <c r="Q1619" s="8"/>
      <c r="R1619" s="9"/>
      <c r="S1619" s="8"/>
    </row>
    <row r="1620" spans="1:19" x14ac:dyDescent="0.2">
      <c r="A1620" s="94">
        <v>37265</v>
      </c>
      <c r="B1620" s="95">
        <v>5</v>
      </c>
      <c r="C1620" s="95">
        <v>24</v>
      </c>
      <c r="D1620" s="95">
        <v>29</v>
      </c>
      <c r="E1620" s="96">
        <f t="shared" si="57"/>
        <v>26.5</v>
      </c>
      <c r="K1620" s="6">
        <f t="shared" si="58"/>
        <v>5</v>
      </c>
      <c r="N1620" s="7"/>
      <c r="O1620" s="8"/>
      <c r="P1620" s="8"/>
      <c r="Q1620" s="8"/>
      <c r="R1620" s="9"/>
      <c r="S1620" s="8"/>
    </row>
    <row r="1621" spans="1:19" x14ac:dyDescent="0.2">
      <c r="A1621" s="94">
        <v>37266</v>
      </c>
      <c r="B1621" s="95">
        <v>11</v>
      </c>
      <c r="C1621" s="95">
        <v>23</v>
      </c>
      <c r="D1621" s="95">
        <v>29</v>
      </c>
      <c r="E1621" s="96">
        <f t="shared" si="57"/>
        <v>26</v>
      </c>
      <c r="K1621" s="6">
        <f t="shared" si="58"/>
        <v>6</v>
      </c>
      <c r="N1621" s="7"/>
      <c r="O1621" s="8"/>
      <c r="P1621" s="8"/>
      <c r="Q1621" s="8"/>
      <c r="R1621" s="9"/>
      <c r="S1621" s="8"/>
    </row>
    <row r="1622" spans="1:19" x14ac:dyDescent="0.2">
      <c r="A1622" s="94">
        <v>37267</v>
      </c>
      <c r="B1622" s="95">
        <v>0</v>
      </c>
      <c r="C1622" s="95">
        <v>23</v>
      </c>
      <c r="D1622" s="95">
        <v>30.5</v>
      </c>
      <c r="E1622" s="96">
        <f t="shared" si="57"/>
        <v>26.75</v>
      </c>
      <c r="K1622" s="6">
        <f t="shared" si="58"/>
        <v>7.5</v>
      </c>
      <c r="N1622" s="7"/>
      <c r="O1622" s="8"/>
      <c r="P1622" s="8"/>
      <c r="Q1622" s="8"/>
      <c r="R1622" s="9"/>
      <c r="S1622" s="8"/>
    </row>
    <row r="1623" spans="1:19" x14ac:dyDescent="0.2">
      <c r="A1623" s="94">
        <v>37268</v>
      </c>
      <c r="B1623" s="95">
        <v>0</v>
      </c>
      <c r="C1623" s="95">
        <v>23</v>
      </c>
      <c r="D1623" s="95">
        <v>31</v>
      </c>
      <c r="E1623" s="96">
        <f t="shared" si="57"/>
        <v>27</v>
      </c>
      <c r="K1623" s="6">
        <f t="shared" si="58"/>
        <v>8</v>
      </c>
      <c r="N1623" s="7"/>
      <c r="O1623" s="8"/>
      <c r="P1623" s="8"/>
      <c r="Q1623" s="8"/>
      <c r="R1623" s="9"/>
      <c r="S1623" s="8"/>
    </row>
    <row r="1624" spans="1:19" x14ac:dyDescent="0.2">
      <c r="A1624" s="94">
        <v>37269</v>
      </c>
      <c r="B1624" s="95">
        <v>22</v>
      </c>
      <c r="C1624" s="95">
        <v>23</v>
      </c>
      <c r="D1624" s="95">
        <v>32</v>
      </c>
      <c r="E1624" s="96">
        <f t="shared" si="57"/>
        <v>27.5</v>
      </c>
      <c r="K1624" s="6">
        <f t="shared" si="58"/>
        <v>9</v>
      </c>
      <c r="N1624" s="7"/>
      <c r="O1624" s="8"/>
      <c r="P1624" s="8"/>
      <c r="Q1624" s="8"/>
      <c r="R1624" s="9"/>
      <c r="S1624" s="8"/>
    </row>
    <row r="1625" spans="1:19" x14ac:dyDescent="0.2">
      <c r="A1625" s="94">
        <v>37270</v>
      </c>
      <c r="B1625" s="95">
        <v>0</v>
      </c>
      <c r="C1625" s="95">
        <v>23</v>
      </c>
      <c r="D1625" s="95">
        <v>30</v>
      </c>
      <c r="E1625" s="96">
        <f t="shared" si="57"/>
        <v>26.5</v>
      </c>
      <c r="K1625" s="6">
        <f t="shared" si="58"/>
        <v>7</v>
      </c>
      <c r="N1625" s="7"/>
      <c r="O1625" s="8"/>
      <c r="P1625" s="8"/>
      <c r="Q1625" s="8"/>
      <c r="R1625" s="9"/>
      <c r="S1625" s="8"/>
    </row>
    <row r="1626" spans="1:19" x14ac:dyDescent="0.2">
      <c r="A1626" s="94">
        <v>37271</v>
      </c>
      <c r="B1626" s="95">
        <v>16</v>
      </c>
      <c r="C1626" s="95">
        <v>23</v>
      </c>
      <c r="D1626" s="95">
        <v>32</v>
      </c>
      <c r="E1626" s="96">
        <f t="shared" si="57"/>
        <v>27.5</v>
      </c>
      <c r="K1626" s="6">
        <f t="shared" si="58"/>
        <v>9</v>
      </c>
      <c r="N1626" s="7"/>
      <c r="O1626" s="8"/>
      <c r="P1626" s="8"/>
      <c r="Q1626" s="8"/>
      <c r="R1626" s="9"/>
      <c r="S1626" s="8"/>
    </row>
    <row r="1627" spans="1:19" x14ac:dyDescent="0.2">
      <c r="A1627" s="94">
        <v>37272</v>
      </c>
      <c r="B1627" s="95">
        <v>3.5</v>
      </c>
      <c r="C1627" s="95">
        <v>23</v>
      </c>
      <c r="D1627" s="95">
        <v>32</v>
      </c>
      <c r="E1627" s="96">
        <f t="shared" si="57"/>
        <v>27.5</v>
      </c>
      <c r="K1627" s="6">
        <f t="shared" si="58"/>
        <v>9</v>
      </c>
      <c r="N1627" s="7"/>
      <c r="O1627" s="8"/>
      <c r="P1627" s="8"/>
      <c r="Q1627" s="8"/>
      <c r="R1627" s="9"/>
      <c r="S1627" s="8"/>
    </row>
    <row r="1628" spans="1:19" x14ac:dyDescent="0.2">
      <c r="A1628" s="94">
        <v>37273</v>
      </c>
      <c r="B1628" s="95">
        <v>10</v>
      </c>
      <c r="C1628" s="95">
        <v>23</v>
      </c>
      <c r="D1628" s="95">
        <v>31</v>
      </c>
      <c r="E1628" s="96">
        <f t="shared" si="57"/>
        <v>27</v>
      </c>
      <c r="K1628" s="6">
        <f t="shared" si="58"/>
        <v>8</v>
      </c>
      <c r="N1628" s="7"/>
      <c r="O1628" s="8"/>
      <c r="P1628" s="8"/>
      <c r="Q1628" s="8"/>
      <c r="R1628" s="9"/>
      <c r="S1628" s="8"/>
    </row>
    <row r="1629" spans="1:19" x14ac:dyDescent="0.2">
      <c r="A1629" s="94">
        <v>37274</v>
      </c>
      <c r="B1629" s="95">
        <v>1</v>
      </c>
      <c r="C1629" s="95">
        <v>22</v>
      </c>
      <c r="D1629" s="95">
        <v>30</v>
      </c>
      <c r="E1629" s="96">
        <f t="shared" si="57"/>
        <v>26</v>
      </c>
      <c r="K1629" s="6">
        <f t="shared" si="58"/>
        <v>8</v>
      </c>
      <c r="N1629" s="7"/>
      <c r="O1629" s="8"/>
      <c r="P1629" s="8"/>
      <c r="Q1629" s="8"/>
      <c r="R1629" s="9"/>
      <c r="S1629" s="8"/>
    </row>
    <row r="1630" spans="1:19" x14ac:dyDescent="0.2">
      <c r="A1630" s="94">
        <v>37275</v>
      </c>
      <c r="B1630" s="95">
        <v>0</v>
      </c>
      <c r="C1630" s="95">
        <v>23</v>
      </c>
      <c r="D1630" s="95">
        <v>33</v>
      </c>
      <c r="E1630" s="96">
        <f t="shared" si="57"/>
        <v>28</v>
      </c>
      <c r="K1630" s="6">
        <f t="shared" si="58"/>
        <v>10</v>
      </c>
      <c r="N1630" s="7"/>
      <c r="O1630" s="8"/>
      <c r="P1630" s="8"/>
      <c r="Q1630" s="8"/>
      <c r="R1630" s="9"/>
      <c r="S1630" s="8"/>
    </row>
    <row r="1631" spans="1:19" x14ac:dyDescent="0.2">
      <c r="A1631" s="94">
        <v>37276</v>
      </c>
      <c r="B1631" s="95">
        <v>0</v>
      </c>
      <c r="C1631" s="95">
        <v>23</v>
      </c>
      <c r="D1631" s="95">
        <v>32</v>
      </c>
      <c r="E1631" s="96">
        <f t="shared" si="57"/>
        <v>27.5</v>
      </c>
      <c r="K1631" s="6">
        <f t="shared" si="58"/>
        <v>9</v>
      </c>
      <c r="N1631" s="7"/>
      <c r="O1631" s="8"/>
      <c r="P1631" s="8"/>
      <c r="Q1631" s="8"/>
      <c r="R1631" s="9"/>
      <c r="S1631" s="8"/>
    </row>
    <row r="1632" spans="1:19" x14ac:dyDescent="0.2">
      <c r="A1632" s="94">
        <v>37277</v>
      </c>
      <c r="B1632" s="95">
        <v>0</v>
      </c>
      <c r="C1632" s="95">
        <v>22</v>
      </c>
      <c r="D1632" s="95">
        <v>32</v>
      </c>
      <c r="E1632" s="96">
        <f t="shared" si="57"/>
        <v>27</v>
      </c>
      <c r="K1632" s="6">
        <f t="shared" si="58"/>
        <v>10</v>
      </c>
      <c r="N1632" s="7"/>
      <c r="O1632" s="8"/>
      <c r="P1632" s="8"/>
      <c r="Q1632" s="8"/>
      <c r="R1632" s="9"/>
      <c r="S1632" s="8"/>
    </row>
    <row r="1633" spans="1:19" x14ac:dyDescent="0.2">
      <c r="A1633" s="94">
        <v>37278</v>
      </c>
      <c r="B1633" s="95">
        <v>0</v>
      </c>
      <c r="C1633" s="95">
        <v>23</v>
      </c>
      <c r="D1633" s="95">
        <v>32</v>
      </c>
      <c r="E1633" s="96">
        <f t="shared" si="57"/>
        <v>27.5</v>
      </c>
      <c r="K1633" s="6">
        <f t="shared" si="58"/>
        <v>9</v>
      </c>
      <c r="N1633" s="7"/>
      <c r="O1633" s="97"/>
      <c r="P1633" s="97"/>
      <c r="Q1633" s="97"/>
      <c r="R1633" s="98"/>
      <c r="S1633" s="97"/>
    </row>
    <row r="1634" spans="1:19" x14ac:dyDescent="0.2">
      <c r="A1634" s="94">
        <v>37279</v>
      </c>
      <c r="B1634" s="95">
        <v>2.5</v>
      </c>
      <c r="C1634" s="95">
        <v>23</v>
      </c>
      <c r="D1634" s="95">
        <v>33</v>
      </c>
      <c r="E1634" s="96">
        <f t="shared" si="57"/>
        <v>28</v>
      </c>
      <c r="K1634" s="6">
        <f t="shared" si="58"/>
        <v>10</v>
      </c>
      <c r="N1634" s="7"/>
      <c r="O1634" s="97"/>
      <c r="P1634" s="97"/>
      <c r="Q1634" s="97"/>
      <c r="R1634" s="98"/>
      <c r="S1634" s="97"/>
    </row>
    <row r="1635" spans="1:19" x14ac:dyDescent="0.2">
      <c r="A1635" s="94">
        <v>37280</v>
      </c>
      <c r="B1635" s="95">
        <v>0</v>
      </c>
      <c r="C1635" s="95">
        <v>24</v>
      </c>
      <c r="D1635" s="95">
        <v>32</v>
      </c>
      <c r="E1635" s="96">
        <f t="shared" si="57"/>
        <v>28</v>
      </c>
      <c r="K1635" s="6">
        <f t="shared" si="58"/>
        <v>8</v>
      </c>
      <c r="N1635" s="7"/>
      <c r="O1635" s="97"/>
      <c r="P1635" s="97"/>
      <c r="Q1635" s="97"/>
      <c r="R1635" s="98"/>
      <c r="S1635" s="97"/>
    </row>
    <row r="1636" spans="1:19" x14ac:dyDescent="0.2">
      <c r="A1636" s="94">
        <v>37281</v>
      </c>
      <c r="B1636" s="95">
        <v>0</v>
      </c>
      <c r="C1636" s="95">
        <v>23</v>
      </c>
      <c r="D1636" s="95">
        <v>32</v>
      </c>
      <c r="E1636" s="96">
        <f t="shared" si="57"/>
        <v>27.5</v>
      </c>
      <c r="K1636" s="6">
        <f t="shared" si="58"/>
        <v>9</v>
      </c>
      <c r="N1636" s="99"/>
      <c r="O1636" s="97"/>
      <c r="P1636" s="97"/>
      <c r="Q1636" s="97"/>
      <c r="R1636" s="98"/>
      <c r="S1636" s="97"/>
    </row>
    <row r="1637" spans="1:19" x14ac:dyDescent="0.2">
      <c r="A1637" s="94">
        <v>37282</v>
      </c>
      <c r="B1637" s="95">
        <v>0</v>
      </c>
      <c r="C1637" s="95">
        <v>24</v>
      </c>
      <c r="D1637" s="95">
        <v>33</v>
      </c>
      <c r="E1637" s="96">
        <f t="shared" si="57"/>
        <v>28.5</v>
      </c>
      <c r="K1637" s="6">
        <f t="shared" si="58"/>
        <v>9</v>
      </c>
      <c r="N1637" s="7"/>
      <c r="O1637" s="8"/>
      <c r="P1637" s="8"/>
      <c r="Q1637" s="8"/>
      <c r="R1637" s="9"/>
      <c r="S1637" s="8"/>
    </row>
    <row r="1638" spans="1:19" x14ac:dyDescent="0.2">
      <c r="A1638" s="94">
        <v>37283</v>
      </c>
      <c r="B1638" s="95">
        <v>0</v>
      </c>
      <c r="C1638" s="95">
        <v>24</v>
      </c>
      <c r="D1638" s="95">
        <v>33</v>
      </c>
      <c r="E1638" s="96">
        <f t="shared" si="57"/>
        <v>28.5</v>
      </c>
      <c r="K1638" s="6">
        <f t="shared" si="58"/>
        <v>9</v>
      </c>
      <c r="N1638" s="7"/>
      <c r="O1638" s="8"/>
      <c r="P1638" s="8"/>
      <c r="Q1638" s="8"/>
      <c r="R1638" s="9"/>
      <c r="S1638" s="8"/>
    </row>
    <row r="1639" spans="1:19" x14ac:dyDescent="0.2">
      <c r="A1639" s="94">
        <v>37284</v>
      </c>
      <c r="B1639" s="100">
        <v>2</v>
      </c>
      <c r="C1639" s="100">
        <v>24</v>
      </c>
      <c r="D1639" s="100">
        <v>33</v>
      </c>
      <c r="E1639" s="101">
        <f t="shared" si="57"/>
        <v>28.5</v>
      </c>
      <c r="K1639" s="6">
        <f t="shared" si="58"/>
        <v>9</v>
      </c>
      <c r="N1639" s="7"/>
      <c r="O1639" s="8"/>
      <c r="P1639" s="8"/>
      <c r="Q1639" s="8"/>
      <c r="R1639" s="9"/>
      <c r="S1639" s="8"/>
    </row>
    <row r="1640" spans="1:19" x14ac:dyDescent="0.2">
      <c r="A1640" s="94">
        <v>37285</v>
      </c>
      <c r="B1640" s="100">
        <v>0</v>
      </c>
      <c r="C1640" s="100">
        <v>24</v>
      </c>
      <c r="D1640" s="100">
        <v>33</v>
      </c>
      <c r="E1640" s="101">
        <f t="shared" si="57"/>
        <v>28.5</v>
      </c>
      <c r="K1640" s="6">
        <f t="shared" si="58"/>
        <v>9</v>
      </c>
      <c r="N1640" s="7"/>
      <c r="O1640" s="8"/>
      <c r="P1640" s="8"/>
      <c r="Q1640" s="8"/>
      <c r="R1640" s="9"/>
      <c r="S1640" s="8"/>
    </row>
    <row r="1641" spans="1:19" x14ac:dyDescent="0.2">
      <c r="A1641" s="94">
        <v>37286</v>
      </c>
      <c r="B1641" s="100">
        <v>1.5</v>
      </c>
      <c r="C1641" s="100">
        <v>24</v>
      </c>
      <c r="D1641" s="100">
        <v>32</v>
      </c>
      <c r="E1641" s="101">
        <f t="shared" si="57"/>
        <v>28</v>
      </c>
      <c r="K1641" s="6">
        <f t="shared" si="58"/>
        <v>8</v>
      </c>
      <c r="N1641" s="7"/>
      <c r="O1641" s="8"/>
      <c r="P1641" s="8"/>
      <c r="Q1641" s="8"/>
      <c r="R1641" s="9"/>
      <c r="S1641" s="8"/>
    </row>
    <row r="1642" spans="1:19" ht="15.75" x14ac:dyDescent="0.25">
      <c r="A1642" s="102">
        <v>37287</v>
      </c>
      <c r="B1642" s="100">
        <v>0</v>
      </c>
      <c r="C1642" s="100">
        <v>29</v>
      </c>
      <c r="D1642" s="100">
        <v>32</v>
      </c>
      <c r="E1642" s="101">
        <f t="shared" si="57"/>
        <v>30.5</v>
      </c>
      <c r="F1642" s="103">
        <v>37257</v>
      </c>
      <c r="G1642" s="104">
        <f>SUM(B1612:B1642)</f>
        <v>178.5</v>
      </c>
      <c r="H1642" s="104">
        <f>AVERAGE(C1612:C1642)</f>
        <v>23.451612903225808</v>
      </c>
      <c r="I1642" s="104">
        <f>AVERAGE(D1612:D1642)</f>
        <v>31.338709677419356</v>
      </c>
      <c r="J1642" s="104">
        <f>AVERAGE(H1642:I1642)</f>
        <v>27.395161290322584</v>
      </c>
      <c r="K1642" s="6">
        <f t="shared" si="58"/>
        <v>3</v>
      </c>
      <c r="L1642" s="104">
        <f>AVERAGE(K1612:K1642)</f>
        <v>7.887096774193548</v>
      </c>
      <c r="N1642" s="7"/>
      <c r="O1642" s="8"/>
      <c r="P1642" s="8"/>
      <c r="Q1642" s="8"/>
      <c r="R1642" s="9"/>
      <c r="S1642" s="8"/>
    </row>
    <row r="1643" spans="1:19" x14ac:dyDescent="0.2">
      <c r="A1643" s="105">
        <v>37288</v>
      </c>
      <c r="B1643" s="106">
        <v>2.5</v>
      </c>
      <c r="C1643" s="106">
        <v>25</v>
      </c>
      <c r="D1643" s="106">
        <v>33</v>
      </c>
      <c r="E1643" s="107">
        <f t="shared" si="57"/>
        <v>29</v>
      </c>
      <c r="K1643" s="6">
        <f t="shared" si="58"/>
        <v>8</v>
      </c>
      <c r="N1643" s="7"/>
      <c r="O1643" s="8"/>
      <c r="P1643" s="8"/>
      <c r="Q1643" s="8"/>
      <c r="R1643" s="9"/>
      <c r="S1643" s="8"/>
    </row>
    <row r="1644" spans="1:19" x14ac:dyDescent="0.2">
      <c r="A1644" s="105">
        <v>37289</v>
      </c>
      <c r="B1644" s="106">
        <v>29</v>
      </c>
      <c r="C1644" s="106">
        <v>24</v>
      </c>
      <c r="D1644" s="106">
        <v>33</v>
      </c>
      <c r="E1644" s="107">
        <f t="shared" si="57"/>
        <v>28.5</v>
      </c>
      <c r="K1644" s="6">
        <f t="shared" si="58"/>
        <v>9</v>
      </c>
      <c r="N1644" s="7"/>
      <c r="O1644" s="8"/>
      <c r="P1644" s="8"/>
      <c r="Q1644" s="8"/>
      <c r="R1644" s="9"/>
      <c r="S1644" s="8"/>
    </row>
    <row r="1645" spans="1:19" x14ac:dyDescent="0.2">
      <c r="A1645" s="105">
        <v>37290</v>
      </c>
      <c r="B1645" s="106">
        <v>11</v>
      </c>
      <c r="C1645" s="106">
        <v>25</v>
      </c>
      <c r="D1645" s="106">
        <v>32</v>
      </c>
      <c r="E1645" s="107">
        <f t="shared" si="57"/>
        <v>28.5</v>
      </c>
      <c r="K1645" s="6">
        <f t="shared" si="58"/>
        <v>7</v>
      </c>
      <c r="N1645" s="7"/>
      <c r="O1645" s="8"/>
      <c r="P1645" s="8"/>
      <c r="Q1645" s="8"/>
      <c r="R1645" s="9"/>
      <c r="S1645" s="8"/>
    </row>
    <row r="1646" spans="1:19" x14ac:dyDescent="0.2">
      <c r="A1646" s="105">
        <v>37291</v>
      </c>
      <c r="B1646" s="106">
        <v>1.5</v>
      </c>
      <c r="C1646" s="106">
        <v>24</v>
      </c>
      <c r="D1646" s="106">
        <v>33</v>
      </c>
      <c r="E1646" s="107">
        <f t="shared" si="57"/>
        <v>28.5</v>
      </c>
      <c r="K1646" s="6">
        <f t="shared" si="58"/>
        <v>9</v>
      </c>
      <c r="N1646" s="7"/>
      <c r="O1646" s="8"/>
      <c r="P1646" s="8"/>
      <c r="Q1646" s="8"/>
      <c r="R1646" s="9"/>
      <c r="S1646" s="8"/>
    </row>
    <row r="1647" spans="1:19" x14ac:dyDescent="0.2">
      <c r="A1647" s="105">
        <v>37292</v>
      </c>
      <c r="B1647" s="106">
        <v>37</v>
      </c>
      <c r="C1647" s="106">
        <v>24</v>
      </c>
      <c r="D1647" s="106">
        <v>33</v>
      </c>
      <c r="E1647" s="107">
        <f t="shared" si="57"/>
        <v>28.5</v>
      </c>
      <c r="K1647" s="6">
        <f t="shared" si="58"/>
        <v>9</v>
      </c>
      <c r="N1647" s="7"/>
      <c r="O1647" s="8"/>
      <c r="P1647" s="8"/>
      <c r="Q1647" s="8"/>
      <c r="R1647" s="9"/>
      <c r="S1647" s="8"/>
    </row>
    <row r="1648" spans="1:19" x14ac:dyDescent="0.2">
      <c r="A1648" s="105">
        <v>37293</v>
      </c>
      <c r="B1648" s="106">
        <v>14</v>
      </c>
      <c r="C1648" s="106">
        <v>24</v>
      </c>
      <c r="D1648" s="106">
        <v>33</v>
      </c>
      <c r="E1648" s="107">
        <f t="shared" si="57"/>
        <v>28.5</v>
      </c>
      <c r="K1648" s="6">
        <f t="shared" si="58"/>
        <v>9</v>
      </c>
      <c r="N1648" s="7"/>
      <c r="O1648" s="8"/>
      <c r="P1648" s="8"/>
      <c r="Q1648" s="8"/>
      <c r="R1648" s="9"/>
      <c r="S1648" s="8"/>
    </row>
    <row r="1649" spans="1:19" x14ac:dyDescent="0.2">
      <c r="A1649" s="105">
        <v>37294</v>
      </c>
      <c r="B1649" s="106">
        <v>44</v>
      </c>
      <c r="C1649" s="106">
        <v>23</v>
      </c>
      <c r="D1649" s="106">
        <v>33</v>
      </c>
      <c r="E1649" s="107">
        <f t="shared" si="57"/>
        <v>28</v>
      </c>
      <c r="K1649" s="6">
        <f t="shared" si="58"/>
        <v>10</v>
      </c>
      <c r="N1649" s="7"/>
      <c r="O1649" s="8"/>
      <c r="P1649" s="8"/>
      <c r="Q1649" s="8"/>
      <c r="R1649" s="9"/>
      <c r="S1649" s="8"/>
    </row>
    <row r="1650" spans="1:19" x14ac:dyDescent="0.2">
      <c r="A1650" s="105">
        <v>37295</v>
      </c>
      <c r="B1650" s="106">
        <v>0</v>
      </c>
      <c r="C1650" s="106">
        <v>22</v>
      </c>
      <c r="D1650" s="106">
        <v>31</v>
      </c>
      <c r="E1650" s="107">
        <f t="shared" si="57"/>
        <v>26.5</v>
      </c>
      <c r="K1650" s="6">
        <f t="shared" si="58"/>
        <v>9</v>
      </c>
      <c r="N1650" s="7"/>
      <c r="O1650" s="8"/>
      <c r="P1650" s="8"/>
      <c r="Q1650" s="8"/>
      <c r="R1650" s="9"/>
      <c r="S1650" s="8"/>
    </row>
    <row r="1651" spans="1:19" x14ac:dyDescent="0.2">
      <c r="A1651" s="105">
        <v>37296</v>
      </c>
      <c r="B1651" s="106">
        <v>9</v>
      </c>
      <c r="C1651" s="106">
        <v>25</v>
      </c>
      <c r="D1651" s="106">
        <v>32</v>
      </c>
      <c r="E1651" s="107">
        <f t="shared" si="57"/>
        <v>28.5</v>
      </c>
      <c r="K1651" s="6">
        <f t="shared" si="58"/>
        <v>7</v>
      </c>
      <c r="N1651" s="7"/>
      <c r="O1651" s="8"/>
      <c r="P1651" s="8"/>
      <c r="Q1651" s="8"/>
      <c r="R1651" s="9"/>
      <c r="S1651" s="8"/>
    </row>
    <row r="1652" spans="1:19" x14ac:dyDescent="0.2">
      <c r="A1652" s="105">
        <v>37297</v>
      </c>
      <c r="B1652" s="106">
        <v>2.5</v>
      </c>
      <c r="C1652" s="106">
        <v>24</v>
      </c>
      <c r="D1652" s="106">
        <v>33</v>
      </c>
      <c r="E1652" s="107">
        <f t="shared" si="57"/>
        <v>28.5</v>
      </c>
      <c r="K1652" s="6">
        <f t="shared" si="58"/>
        <v>9</v>
      </c>
      <c r="N1652" s="7"/>
      <c r="O1652" s="8"/>
      <c r="P1652" s="8"/>
      <c r="Q1652" s="8"/>
      <c r="R1652" s="9"/>
      <c r="S1652" s="8"/>
    </row>
    <row r="1653" spans="1:19" x14ac:dyDescent="0.2">
      <c r="A1653" s="105">
        <v>37298</v>
      </c>
      <c r="B1653" s="106">
        <v>10.5</v>
      </c>
      <c r="C1653" s="106">
        <v>24</v>
      </c>
      <c r="D1653" s="106">
        <v>33</v>
      </c>
      <c r="E1653" s="107">
        <f t="shared" ref="E1653:E1716" si="59">AVERAGE(C1653:D1653)</f>
        <v>28.5</v>
      </c>
      <c r="K1653" s="6">
        <f t="shared" ref="K1653:K1716" si="60">D1653-C1653</f>
        <v>9</v>
      </c>
      <c r="N1653" s="7"/>
      <c r="O1653" s="8"/>
      <c r="P1653" s="8"/>
      <c r="Q1653" s="8"/>
      <c r="R1653" s="9"/>
      <c r="S1653" s="8"/>
    </row>
    <row r="1654" spans="1:19" x14ac:dyDescent="0.2">
      <c r="A1654" s="105">
        <v>37299</v>
      </c>
      <c r="B1654" s="106">
        <v>4</v>
      </c>
      <c r="C1654" s="106">
        <v>23</v>
      </c>
      <c r="D1654" s="106">
        <v>33</v>
      </c>
      <c r="E1654" s="107">
        <f t="shared" si="59"/>
        <v>28</v>
      </c>
      <c r="K1654" s="6">
        <f t="shared" si="60"/>
        <v>10</v>
      </c>
      <c r="N1654" s="7"/>
      <c r="O1654" s="8"/>
      <c r="P1654" s="8"/>
      <c r="Q1654" s="8"/>
      <c r="R1654" s="9"/>
      <c r="S1654" s="8"/>
    </row>
    <row r="1655" spans="1:19" x14ac:dyDescent="0.2">
      <c r="A1655" s="105">
        <v>37300</v>
      </c>
      <c r="B1655" s="106">
        <v>0</v>
      </c>
      <c r="C1655" s="106">
        <v>23</v>
      </c>
      <c r="D1655" s="106">
        <v>33</v>
      </c>
      <c r="E1655" s="107">
        <f t="shared" si="59"/>
        <v>28</v>
      </c>
      <c r="K1655" s="6">
        <f t="shared" si="60"/>
        <v>10</v>
      </c>
      <c r="N1655" s="7"/>
      <c r="O1655" s="8"/>
      <c r="P1655" s="8"/>
      <c r="Q1655" s="8"/>
      <c r="R1655" s="9"/>
      <c r="S1655" s="8"/>
    </row>
    <row r="1656" spans="1:19" x14ac:dyDescent="0.2">
      <c r="A1656" s="105">
        <v>37301</v>
      </c>
      <c r="B1656" s="106">
        <v>0</v>
      </c>
      <c r="C1656" s="106">
        <v>24</v>
      </c>
      <c r="D1656" s="106">
        <v>33</v>
      </c>
      <c r="E1656" s="107">
        <f t="shared" si="59"/>
        <v>28.5</v>
      </c>
      <c r="K1656" s="6">
        <f t="shared" si="60"/>
        <v>9</v>
      </c>
      <c r="N1656" s="7"/>
      <c r="O1656" s="8"/>
      <c r="P1656" s="8"/>
      <c r="Q1656" s="8"/>
      <c r="R1656" s="9"/>
      <c r="S1656" s="8"/>
    </row>
    <row r="1657" spans="1:19" x14ac:dyDescent="0.2">
      <c r="A1657" s="105">
        <v>37302</v>
      </c>
      <c r="B1657" s="106">
        <v>1</v>
      </c>
      <c r="C1657" s="106">
        <v>23</v>
      </c>
      <c r="D1657" s="106">
        <v>33</v>
      </c>
      <c r="E1657" s="107">
        <f t="shared" si="59"/>
        <v>28</v>
      </c>
      <c r="K1657" s="6">
        <f t="shared" si="60"/>
        <v>10</v>
      </c>
      <c r="N1657" s="7"/>
      <c r="O1657" s="8"/>
      <c r="P1657" s="8"/>
      <c r="Q1657" s="8"/>
      <c r="R1657" s="9"/>
      <c r="S1657" s="8"/>
    </row>
    <row r="1658" spans="1:19" x14ac:dyDescent="0.2">
      <c r="A1658" s="105">
        <v>37303</v>
      </c>
      <c r="B1658" s="106">
        <v>0</v>
      </c>
      <c r="C1658" s="106">
        <v>23.5</v>
      </c>
      <c r="D1658" s="106">
        <v>33</v>
      </c>
      <c r="E1658" s="107">
        <f t="shared" si="59"/>
        <v>28.25</v>
      </c>
      <c r="K1658" s="6">
        <f t="shared" si="60"/>
        <v>9.5</v>
      </c>
      <c r="N1658" s="7"/>
      <c r="O1658" s="8"/>
      <c r="P1658" s="8"/>
      <c r="Q1658" s="8"/>
      <c r="R1658" s="9"/>
      <c r="S1658" s="8"/>
    </row>
    <row r="1659" spans="1:19" x14ac:dyDescent="0.2">
      <c r="A1659" s="105">
        <v>37304</v>
      </c>
      <c r="B1659" s="106">
        <v>0</v>
      </c>
      <c r="C1659" s="106">
        <v>23</v>
      </c>
      <c r="D1659" s="106">
        <v>32</v>
      </c>
      <c r="E1659" s="107">
        <f t="shared" si="59"/>
        <v>27.5</v>
      </c>
      <c r="K1659" s="6">
        <f t="shared" si="60"/>
        <v>9</v>
      </c>
      <c r="N1659" s="7"/>
      <c r="O1659" s="8"/>
      <c r="P1659" s="8"/>
      <c r="Q1659" s="8"/>
      <c r="R1659" s="9"/>
      <c r="S1659" s="8"/>
    </row>
    <row r="1660" spans="1:19" x14ac:dyDescent="0.2">
      <c r="A1660" s="105">
        <v>37305</v>
      </c>
      <c r="B1660" s="106">
        <v>0</v>
      </c>
      <c r="C1660" s="106">
        <v>23</v>
      </c>
      <c r="D1660" s="106">
        <v>33</v>
      </c>
      <c r="E1660" s="107">
        <f t="shared" si="59"/>
        <v>28</v>
      </c>
      <c r="K1660" s="6">
        <f t="shared" si="60"/>
        <v>10</v>
      </c>
      <c r="N1660" s="7"/>
      <c r="O1660" s="8"/>
      <c r="P1660" s="8"/>
      <c r="Q1660" s="8"/>
      <c r="R1660" s="9"/>
      <c r="S1660" s="8"/>
    </row>
    <row r="1661" spans="1:19" x14ac:dyDescent="0.2">
      <c r="A1661" s="105">
        <v>37306</v>
      </c>
      <c r="B1661" s="106">
        <v>0</v>
      </c>
      <c r="C1661" s="106">
        <v>23</v>
      </c>
      <c r="D1661" s="106">
        <v>33.5</v>
      </c>
      <c r="E1661" s="107">
        <f t="shared" si="59"/>
        <v>28.25</v>
      </c>
      <c r="K1661" s="6">
        <f t="shared" si="60"/>
        <v>10.5</v>
      </c>
      <c r="N1661" s="7"/>
      <c r="O1661" s="8"/>
      <c r="P1661" s="8"/>
      <c r="Q1661" s="8"/>
      <c r="R1661" s="9"/>
      <c r="S1661" s="8"/>
    </row>
    <row r="1662" spans="1:19" x14ac:dyDescent="0.2">
      <c r="A1662" s="105">
        <v>37307</v>
      </c>
      <c r="B1662" s="106">
        <v>0</v>
      </c>
      <c r="C1662" s="106">
        <v>23</v>
      </c>
      <c r="D1662" s="106">
        <v>33</v>
      </c>
      <c r="E1662" s="107">
        <f t="shared" si="59"/>
        <v>28</v>
      </c>
      <c r="K1662" s="6">
        <f t="shared" si="60"/>
        <v>10</v>
      </c>
      <c r="N1662" s="7"/>
      <c r="O1662" s="8"/>
      <c r="P1662" s="8"/>
      <c r="Q1662" s="8"/>
      <c r="R1662" s="9"/>
      <c r="S1662" s="8"/>
    </row>
    <row r="1663" spans="1:19" x14ac:dyDescent="0.2">
      <c r="A1663" s="105">
        <v>37308</v>
      </c>
      <c r="B1663" s="106">
        <v>4</v>
      </c>
      <c r="C1663" s="106">
        <v>24</v>
      </c>
      <c r="D1663" s="106">
        <v>34</v>
      </c>
      <c r="E1663" s="107">
        <f t="shared" si="59"/>
        <v>29</v>
      </c>
      <c r="K1663" s="6">
        <f t="shared" si="60"/>
        <v>10</v>
      </c>
      <c r="N1663" s="7"/>
      <c r="O1663" s="8"/>
      <c r="P1663" s="8"/>
      <c r="Q1663" s="8"/>
      <c r="R1663" s="9"/>
      <c r="S1663" s="8"/>
    </row>
    <row r="1664" spans="1:19" x14ac:dyDescent="0.2">
      <c r="A1664" s="105">
        <v>37309</v>
      </c>
      <c r="B1664" s="106">
        <v>3</v>
      </c>
      <c r="C1664" s="106">
        <v>24</v>
      </c>
      <c r="D1664" s="106">
        <v>32</v>
      </c>
      <c r="E1664" s="107">
        <f t="shared" si="59"/>
        <v>28</v>
      </c>
      <c r="K1664" s="6">
        <f t="shared" si="60"/>
        <v>8</v>
      </c>
      <c r="N1664" s="7"/>
      <c r="O1664" s="8"/>
      <c r="P1664" s="8"/>
      <c r="Q1664" s="8"/>
      <c r="R1664" s="9"/>
      <c r="S1664" s="8"/>
    </row>
    <row r="1665" spans="1:19" x14ac:dyDescent="0.2">
      <c r="A1665" s="105">
        <v>37310</v>
      </c>
      <c r="B1665" s="106">
        <v>7.5</v>
      </c>
      <c r="C1665" s="106">
        <v>24</v>
      </c>
      <c r="D1665" s="106">
        <v>33</v>
      </c>
      <c r="E1665" s="107">
        <f t="shared" si="59"/>
        <v>28.5</v>
      </c>
      <c r="K1665" s="6">
        <f t="shared" si="60"/>
        <v>9</v>
      </c>
      <c r="N1665" s="7"/>
      <c r="O1665" s="8"/>
      <c r="P1665" s="8"/>
      <c r="Q1665" s="8"/>
      <c r="R1665" s="9"/>
      <c r="S1665" s="8"/>
    </row>
    <row r="1666" spans="1:19" x14ac:dyDescent="0.2">
      <c r="A1666" s="105">
        <v>37311</v>
      </c>
      <c r="B1666" s="106">
        <v>0</v>
      </c>
      <c r="C1666" s="106">
        <v>24</v>
      </c>
      <c r="D1666" s="106">
        <v>33</v>
      </c>
      <c r="E1666" s="107">
        <f t="shared" si="59"/>
        <v>28.5</v>
      </c>
      <c r="K1666" s="6">
        <f t="shared" si="60"/>
        <v>9</v>
      </c>
      <c r="N1666" s="7"/>
      <c r="O1666" s="8"/>
      <c r="P1666" s="8"/>
      <c r="Q1666" s="8"/>
      <c r="R1666" s="9"/>
      <c r="S1666" s="8"/>
    </row>
    <row r="1667" spans="1:19" x14ac:dyDescent="0.2">
      <c r="A1667" s="105">
        <v>37312</v>
      </c>
      <c r="B1667" s="106">
        <v>2</v>
      </c>
      <c r="C1667" s="106">
        <v>24</v>
      </c>
      <c r="D1667" s="106">
        <v>34</v>
      </c>
      <c r="E1667" s="107">
        <f t="shared" si="59"/>
        <v>29</v>
      </c>
      <c r="K1667" s="6">
        <f t="shared" si="60"/>
        <v>10</v>
      </c>
      <c r="N1667" s="7"/>
      <c r="O1667" s="8"/>
      <c r="P1667" s="8"/>
      <c r="Q1667" s="8"/>
      <c r="R1667" s="9"/>
      <c r="S1667" s="8"/>
    </row>
    <row r="1668" spans="1:19" x14ac:dyDescent="0.2">
      <c r="A1668" s="105">
        <v>37313</v>
      </c>
      <c r="B1668" s="106">
        <v>2.5</v>
      </c>
      <c r="C1668" s="106">
        <v>24</v>
      </c>
      <c r="D1668" s="106">
        <v>34</v>
      </c>
      <c r="E1668" s="107">
        <f t="shared" si="59"/>
        <v>29</v>
      </c>
      <c r="K1668" s="6">
        <f t="shared" si="60"/>
        <v>10</v>
      </c>
      <c r="N1668" s="7"/>
      <c r="O1668" s="8"/>
      <c r="P1668" s="8"/>
      <c r="Q1668" s="8"/>
      <c r="R1668" s="9"/>
      <c r="S1668" s="8"/>
    </row>
    <row r="1669" spans="1:19" x14ac:dyDescent="0.2">
      <c r="A1669" s="105">
        <v>37314</v>
      </c>
      <c r="B1669" s="106">
        <v>0</v>
      </c>
      <c r="C1669" s="106">
        <v>23</v>
      </c>
      <c r="D1669" s="106">
        <v>33</v>
      </c>
      <c r="E1669" s="107">
        <f t="shared" si="59"/>
        <v>28</v>
      </c>
      <c r="K1669" s="6">
        <f t="shared" si="60"/>
        <v>10</v>
      </c>
      <c r="N1669" s="7"/>
      <c r="O1669" s="8"/>
      <c r="P1669" s="8"/>
      <c r="Q1669" s="8"/>
      <c r="R1669" s="9"/>
      <c r="S1669" s="8"/>
    </row>
    <row r="1670" spans="1:19" ht="15.75" x14ac:dyDescent="0.25">
      <c r="A1670" s="105">
        <v>37315</v>
      </c>
      <c r="B1670" s="106">
        <v>0</v>
      </c>
      <c r="C1670" s="106">
        <v>23</v>
      </c>
      <c r="D1670" s="106">
        <v>33</v>
      </c>
      <c r="E1670" s="107">
        <f t="shared" si="59"/>
        <v>28</v>
      </c>
      <c r="F1670" s="108">
        <v>37288</v>
      </c>
      <c r="G1670" s="109">
        <f>SUM(B1643:B1670)</f>
        <v>185</v>
      </c>
      <c r="H1670" s="109">
        <f>AVERAGE(C1643:C1670)</f>
        <v>23.660714285714285</v>
      </c>
      <c r="I1670" s="109">
        <f>AVERAGE(D1643:D1670)</f>
        <v>32.910714285714285</v>
      </c>
      <c r="J1670" s="109">
        <f>AVERAGE(H1670:I1670)</f>
        <v>28.285714285714285</v>
      </c>
      <c r="K1670" s="6">
        <f t="shared" si="60"/>
        <v>10</v>
      </c>
      <c r="L1670" s="109">
        <f>AVERAGE(K1643:K1670)</f>
        <v>9.25</v>
      </c>
      <c r="N1670" s="7"/>
      <c r="O1670" s="8"/>
      <c r="P1670" s="8"/>
      <c r="Q1670" s="8"/>
      <c r="R1670" s="9"/>
      <c r="S1670" s="8"/>
    </row>
    <row r="1671" spans="1:19" x14ac:dyDescent="0.2">
      <c r="A1671" s="94">
        <v>37316</v>
      </c>
      <c r="B1671" s="95">
        <v>0</v>
      </c>
      <c r="C1671" s="95">
        <v>23</v>
      </c>
      <c r="D1671" s="95">
        <v>33</v>
      </c>
      <c r="E1671" s="96">
        <f t="shared" si="59"/>
        <v>28</v>
      </c>
      <c r="K1671" s="6">
        <f t="shared" si="60"/>
        <v>10</v>
      </c>
      <c r="N1671" s="7"/>
      <c r="O1671" s="8"/>
      <c r="P1671" s="8"/>
      <c r="Q1671" s="8"/>
      <c r="R1671" s="9"/>
      <c r="S1671" s="8"/>
    </row>
    <row r="1672" spans="1:19" x14ac:dyDescent="0.2">
      <c r="A1672" s="94">
        <v>37317</v>
      </c>
      <c r="B1672" s="95">
        <v>0</v>
      </c>
      <c r="C1672" s="95">
        <v>24</v>
      </c>
      <c r="D1672" s="95">
        <v>34</v>
      </c>
      <c r="E1672" s="96">
        <f t="shared" si="59"/>
        <v>29</v>
      </c>
      <c r="K1672" s="6">
        <f t="shared" si="60"/>
        <v>10</v>
      </c>
      <c r="N1672" s="7"/>
      <c r="O1672" s="8"/>
      <c r="P1672" s="8"/>
      <c r="Q1672" s="8"/>
      <c r="R1672" s="9"/>
      <c r="S1672" s="8"/>
    </row>
    <row r="1673" spans="1:19" x14ac:dyDescent="0.2">
      <c r="A1673" s="94">
        <v>37318</v>
      </c>
      <c r="B1673" s="95">
        <v>0.5</v>
      </c>
      <c r="C1673" s="95">
        <v>23</v>
      </c>
      <c r="D1673" s="95">
        <v>34</v>
      </c>
      <c r="E1673" s="96">
        <f t="shared" si="59"/>
        <v>28.5</v>
      </c>
      <c r="K1673" s="6">
        <f t="shared" si="60"/>
        <v>11</v>
      </c>
      <c r="N1673" s="7"/>
      <c r="O1673" s="8"/>
      <c r="P1673" s="8"/>
      <c r="Q1673" s="8"/>
      <c r="R1673" s="9"/>
      <c r="S1673" s="8"/>
    </row>
    <row r="1674" spans="1:19" x14ac:dyDescent="0.2">
      <c r="A1674" s="94">
        <v>37319</v>
      </c>
      <c r="B1674" s="95">
        <v>0</v>
      </c>
      <c r="C1674" s="95">
        <v>23</v>
      </c>
      <c r="D1674" s="95">
        <v>35</v>
      </c>
      <c r="E1674" s="96">
        <f t="shared" si="59"/>
        <v>29</v>
      </c>
      <c r="K1674" s="6">
        <f t="shared" si="60"/>
        <v>12</v>
      </c>
      <c r="N1674" s="7"/>
      <c r="O1674" s="8"/>
      <c r="P1674" s="8"/>
      <c r="Q1674" s="8"/>
      <c r="R1674" s="9"/>
      <c r="S1674" s="8"/>
    </row>
    <row r="1675" spans="1:19" x14ac:dyDescent="0.2">
      <c r="A1675" s="94">
        <v>37320</v>
      </c>
      <c r="B1675" s="95">
        <v>0.5</v>
      </c>
      <c r="C1675" s="95">
        <v>24</v>
      </c>
      <c r="D1675" s="95">
        <v>34</v>
      </c>
      <c r="E1675" s="96">
        <f t="shared" si="59"/>
        <v>29</v>
      </c>
      <c r="K1675" s="6">
        <f t="shared" si="60"/>
        <v>10</v>
      </c>
      <c r="N1675" s="7"/>
      <c r="O1675" s="8"/>
      <c r="P1675" s="8"/>
      <c r="Q1675" s="8"/>
      <c r="R1675" s="9"/>
      <c r="S1675" s="8"/>
    </row>
    <row r="1676" spans="1:19" x14ac:dyDescent="0.2">
      <c r="A1676" s="94">
        <v>37321</v>
      </c>
      <c r="B1676" s="95">
        <v>19</v>
      </c>
      <c r="C1676" s="95">
        <v>23</v>
      </c>
      <c r="D1676" s="95">
        <v>33</v>
      </c>
      <c r="E1676" s="96">
        <f t="shared" si="59"/>
        <v>28</v>
      </c>
      <c r="K1676" s="6">
        <f t="shared" si="60"/>
        <v>10</v>
      </c>
      <c r="N1676" s="7"/>
      <c r="O1676" s="8"/>
      <c r="P1676" s="8"/>
      <c r="Q1676" s="8"/>
      <c r="R1676" s="9"/>
      <c r="S1676" s="8"/>
    </row>
    <row r="1677" spans="1:19" x14ac:dyDescent="0.2">
      <c r="A1677" s="94">
        <v>37322</v>
      </c>
      <c r="B1677" s="95">
        <v>9</v>
      </c>
      <c r="C1677" s="95">
        <v>24</v>
      </c>
      <c r="D1677" s="95">
        <v>33</v>
      </c>
      <c r="E1677" s="96">
        <f t="shared" si="59"/>
        <v>28.5</v>
      </c>
      <c r="K1677" s="6">
        <f t="shared" si="60"/>
        <v>9</v>
      </c>
      <c r="N1677" s="7"/>
      <c r="O1677" s="8"/>
      <c r="P1677" s="8"/>
      <c r="Q1677" s="8"/>
      <c r="R1677" s="9"/>
      <c r="S1677" s="8"/>
    </row>
    <row r="1678" spans="1:19" x14ac:dyDescent="0.2">
      <c r="A1678" s="94">
        <v>37323</v>
      </c>
      <c r="B1678" s="95">
        <v>5</v>
      </c>
      <c r="C1678" s="95">
        <v>24</v>
      </c>
      <c r="D1678" s="95">
        <v>33</v>
      </c>
      <c r="E1678" s="96">
        <f t="shared" si="59"/>
        <v>28.5</v>
      </c>
      <c r="K1678" s="6">
        <f t="shared" si="60"/>
        <v>9</v>
      </c>
      <c r="N1678" s="7"/>
      <c r="O1678" s="8"/>
      <c r="P1678" s="8"/>
      <c r="Q1678" s="8"/>
      <c r="R1678" s="9"/>
      <c r="S1678" s="8"/>
    </row>
    <row r="1679" spans="1:19" x14ac:dyDescent="0.2">
      <c r="A1679" s="94">
        <v>37324</v>
      </c>
      <c r="B1679" s="95">
        <v>2</v>
      </c>
      <c r="C1679" s="95">
        <v>25</v>
      </c>
      <c r="D1679" s="95">
        <v>34</v>
      </c>
      <c r="E1679" s="96">
        <f t="shared" si="59"/>
        <v>29.5</v>
      </c>
      <c r="K1679" s="6">
        <f t="shared" si="60"/>
        <v>9</v>
      </c>
      <c r="N1679" s="7"/>
      <c r="O1679" s="8"/>
      <c r="P1679" s="8"/>
      <c r="Q1679" s="8"/>
      <c r="R1679" s="9"/>
      <c r="S1679" s="8"/>
    </row>
    <row r="1680" spans="1:19" x14ac:dyDescent="0.2">
      <c r="A1680" s="94">
        <v>37325</v>
      </c>
      <c r="B1680" s="95">
        <v>0</v>
      </c>
      <c r="C1680" s="95">
        <v>24</v>
      </c>
      <c r="D1680" s="95">
        <v>34</v>
      </c>
      <c r="E1680" s="96">
        <f t="shared" si="59"/>
        <v>29</v>
      </c>
      <c r="K1680" s="6">
        <f t="shared" si="60"/>
        <v>10</v>
      </c>
      <c r="N1680" s="7"/>
      <c r="O1680" s="8"/>
      <c r="P1680" s="8"/>
      <c r="Q1680" s="8"/>
      <c r="R1680" s="9"/>
      <c r="S1680" s="8"/>
    </row>
    <row r="1681" spans="1:19" x14ac:dyDescent="0.2">
      <c r="A1681" s="94">
        <v>37326</v>
      </c>
      <c r="B1681" s="95">
        <v>0.5</v>
      </c>
      <c r="C1681" s="95">
        <v>24</v>
      </c>
      <c r="D1681" s="95">
        <v>33</v>
      </c>
      <c r="E1681" s="96">
        <f t="shared" si="59"/>
        <v>28.5</v>
      </c>
      <c r="K1681" s="6">
        <f t="shared" si="60"/>
        <v>9</v>
      </c>
      <c r="N1681" s="7"/>
      <c r="O1681" s="8"/>
      <c r="P1681" s="8"/>
      <c r="Q1681" s="8"/>
      <c r="R1681" s="9"/>
      <c r="S1681" s="8"/>
    </row>
    <row r="1682" spans="1:19" x14ac:dyDescent="0.2">
      <c r="A1682" s="94">
        <v>37327</v>
      </c>
      <c r="B1682" s="95">
        <v>0</v>
      </c>
      <c r="C1682" s="95">
        <v>24</v>
      </c>
      <c r="D1682" s="95">
        <v>35</v>
      </c>
      <c r="E1682" s="96">
        <f t="shared" si="59"/>
        <v>29.5</v>
      </c>
      <c r="K1682" s="6">
        <f t="shared" si="60"/>
        <v>11</v>
      </c>
      <c r="N1682" s="7"/>
      <c r="O1682" s="8"/>
      <c r="P1682" s="8"/>
      <c r="Q1682" s="8"/>
      <c r="R1682" s="9"/>
      <c r="S1682" s="8"/>
    </row>
    <row r="1683" spans="1:19" x14ac:dyDescent="0.2">
      <c r="A1683" s="94">
        <v>37328</v>
      </c>
      <c r="B1683" s="95">
        <v>20</v>
      </c>
      <c r="C1683" s="95">
        <v>24</v>
      </c>
      <c r="D1683" s="95">
        <v>33</v>
      </c>
      <c r="E1683" s="96">
        <f t="shared" si="59"/>
        <v>28.5</v>
      </c>
      <c r="K1683" s="6">
        <f t="shared" si="60"/>
        <v>9</v>
      </c>
      <c r="N1683" s="7"/>
      <c r="O1683" s="8"/>
      <c r="P1683" s="8"/>
      <c r="Q1683" s="8"/>
      <c r="R1683" s="9"/>
      <c r="S1683" s="8"/>
    </row>
    <row r="1684" spans="1:19" x14ac:dyDescent="0.2">
      <c r="A1684" s="94">
        <v>37329</v>
      </c>
      <c r="B1684" s="95">
        <v>15</v>
      </c>
      <c r="C1684" s="95">
        <v>24</v>
      </c>
      <c r="D1684" s="95">
        <v>33</v>
      </c>
      <c r="E1684" s="96">
        <f t="shared" si="59"/>
        <v>28.5</v>
      </c>
      <c r="K1684" s="6">
        <f t="shared" si="60"/>
        <v>9</v>
      </c>
      <c r="N1684" s="7"/>
      <c r="O1684" s="8"/>
      <c r="P1684" s="8"/>
      <c r="Q1684" s="8"/>
      <c r="R1684" s="9"/>
      <c r="S1684" s="8"/>
    </row>
    <row r="1685" spans="1:19" x14ac:dyDescent="0.2">
      <c r="A1685" s="94">
        <v>37330</v>
      </c>
      <c r="B1685" s="95">
        <v>0</v>
      </c>
      <c r="C1685" s="95">
        <v>23</v>
      </c>
      <c r="D1685" s="95">
        <v>33</v>
      </c>
      <c r="E1685" s="96">
        <f t="shared" si="59"/>
        <v>28</v>
      </c>
      <c r="K1685" s="6">
        <f t="shared" si="60"/>
        <v>10</v>
      </c>
      <c r="N1685" s="7"/>
      <c r="O1685" s="8"/>
      <c r="P1685" s="8"/>
      <c r="Q1685" s="8"/>
      <c r="R1685" s="9"/>
      <c r="S1685" s="8"/>
    </row>
    <row r="1686" spans="1:19" x14ac:dyDescent="0.2">
      <c r="A1686" s="94">
        <v>37331</v>
      </c>
      <c r="B1686" s="95">
        <v>0</v>
      </c>
      <c r="C1686" s="95">
        <v>23</v>
      </c>
      <c r="D1686" s="95">
        <v>34</v>
      </c>
      <c r="E1686" s="96">
        <f t="shared" si="59"/>
        <v>28.5</v>
      </c>
      <c r="K1686" s="6">
        <f t="shared" si="60"/>
        <v>11</v>
      </c>
      <c r="N1686" s="7"/>
      <c r="O1686" s="8"/>
      <c r="P1686" s="8"/>
      <c r="Q1686" s="8"/>
      <c r="R1686" s="9"/>
      <c r="S1686" s="8"/>
    </row>
    <row r="1687" spans="1:19" x14ac:dyDescent="0.2">
      <c r="A1687" s="94">
        <v>37332</v>
      </c>
      <c r="B1687" s="95">
        <v>26</v>
      </c>
      <c r="C1687" s="95">
        <v>23</v>
      </c>
      <c r="D1687" s="95">
        <v>35</v>
      </c>
      <c r="E1687" s="96">
        <f t="shared" si="59"/>
        <v>29</v>
      </c>
      <c r="K1687" s="6">
        <f t="shared" si="60"/>
        <v>12</v>
      </c>
      <c r="N1687" s="7"/>
      <c r="O1687" s="8"/>
      <c r="P1687" s="8"/>
      <c r="Q1687" s="8"/>
      <c r="R1687" s="9"/>
      <c r="S1687" s="8"/>
    </row>
    <row r="1688" spans="1:19" x14ac:dyDescent="0.2">
      <c r="A1688" s="94">
        <v>37333</v>
      </c>
      <c r="B1688" s="95">
        <v>0.5</v>
      </c>
      <c r="C1688" s="95">
        <v>24</v>
      </c>
      <c r="D1688" s="95">
        <v>33</v>
      </c>
      <c r="E1688" s="96">
        <f t="shared" si="59"/>
        <v>28.5</v>
      </c>
      <c r="K1688" s="6">
        <f t="shared" si="60"/>
        <v>9</v>
      </c>
      <c r="N1688" s="7"/>
      <c r="O1688" s="8"/>
      <c r="P1688" s="8"/>
      <c r="Q1688" s="8"/>
      <c r="R1688" s="9"/>
      <c r="S1688" s="8"/>
    </row>
    <row r="1689" spans="1:19" x14ac:dyDescent="0.2">
      <c r="A1689" s="94">
        <v>37334</v>
      </c>
      <c r="B1689" s="95">
        <v>49</v>
      </c>
      <c r="C1689" s="95">
        <v>23</v>
      </c>
      <c r="D1689" s="95">
        <v>33</v>
      </c>
      <c r="E1689" s="96">
        <f t="shared" si="59"/>
        <v>28</v>
      </c>
      <c r="K1689" s="6">
        <f t="shared" si="60"/>
        <v>10</v>
      </c>
      <c r="N1689" s="7"/>
      <c r="O1689" s="8"/>
      <c r="P1689" s="8"/>
      <c r="Q1689" s="8"/>
      <c r="R1689" s="9"/>
      <c r="S1689" s="8"/>
    </row>
    <row r="1690" spans="1:19" x14ac:dyDescent="0.2">
      <c r="A1690" s="94">
        <v>37335</v>
      </c>
      <c r="B1690" s="95">
        <v>23</v>
      </c>
      <c r="C1690" s="95">
        <v>23</v>
      </c>
      <c r="D1690" s="95">
        <v>33</v>
      </c>
      <c r="E1690" s="96">
        <f t="shared" si="59"/>
        <v>28</v>
      </c>
      <c r="K1690" s="6">
        <f t="shared" si="60"/>
        <v>10</v>
      </c>
      <c r="N1690" s="7"/>
      <c r="O1690" s="8"/>
      <c r="P1690" s="8"/>
      <c r="Q1690" s="8"/>
      <c r="R1690" s="9"/>
      <c r="S1690" s="8"/>
    </row>
    <row r="1691" spans="1:19" x14ac:dyDescent="0.2">
      <c r="A1691" s="94">
        <v>37336</v>
      </c>
      <c r="B1691" s="95">
        <v>22</v>
      </c>
      <c r="C1691" s="95">
        <v>23</v>
      </c>
      <c r="D1691" s="95">
        <v>33</v>
      </c>
      <c r="E1691" s="96">
        <f t="shared" si="59"/>
        <v>28</v>
      </c>
      <c r="K1691" s="6">
        <f t="shared" si="60"/>
        <v>10</v>
      </c>
      <c r="N1691" s="7"/>
      <c r="O1691" s="8"/>
      <c r="P1691" s="8"/>
      <c r="Q1691" s="8"/>
      <c r="R1691" s="9"/>
      <c r="S1691" s="8"/>
    </row>
    <row r="1692" spans="1:19" x14ac:dyDescent="0.2">
      <c r="A1692" s="94">
        <v>37337</v>
      </c>
      <c r="B1692" s="95">
        <v>0</v>
      </c>
      <c r="C1692" s="95">
        <v>23</v>
      </c>
      <c r="D1692" s="95">
        <v>32</v>
      </c>
      <c r="E1692" s="96">
        <f t="shared" si="59"/>
        <v>27.5</v>
      </c>
      <c r="K1692" s="6">
        <f t="shared" si="60"/>
        <v>9</v>
      </c>
      <c r="N1692" s="7"/>
      <c r="O1692" s="8"/>
      <c r="P1692" s="8"/>
      <c r="Q1692" s="8"/>
      <c r="R1692" s="9"/>
      <c r="S1692" s="8"/>
    </row>
    <row r="1693" spans="1:19" x14ac:dyDescent="0.2">
      <c r="A1693" s="94">
        <v>37338</v>
      </c>
      <c r="B1693" s="95">
        <v>0</v>
      </c>
      <c r="C1693" s="95">
        <v>23</v>
      </c>
      <c r="D1693" s="95">
        <v>32</v>
      </c>
      <c r="E1693" s="96">
        <f t="shared" si="59"/>
        <v>27.5</v>
      </c>
      <c r="K1693" s="6">
        <f t="shared" si="60"/>
        <v>9</v>
      </c>
      <c r="N1693" s="7"/>
      <c r="O1693" s="8"/>
      <c r="P1693" s="8"/>
      <c r="Q1693" s="8"/>
      <c r="R1693" s="9"/>
      <c r="S1693" s="8"/>
    </row>
    <row r="1694" spans="1:19" x14ac:dyDescent="0.2">
      <c r="A1694" s="94">
        <v>37339</v>
      </c>
      <c r="B1694" s="95">
        <v>0</v>
      </c>
      <c r="C1694" s="95">
        <v>23</v>
      </c>
      <c r="D1694" s="95">
        <v>34</v>
      </c>
      <c r="E1694" s="96">
        <f t="shared" si="59"/>
        <v>28.5</v>
      </c>
      <c r="K1694" s="6">
        <f t="shared" si="60"/>
        <v>11</v>
      </c>
      <c r="N1694" s="7"/>
      <c r="O1694" s="8"/>
      <c r="P1694" s="8"/>
      <c r="Q1694" s="8"/>
      <c r="R1694" s="9"/>
      <c r="S1694" s="8"/>
    </row>
    <row r="1695" spans="1:19" x14ac:dyDescent="0.2">
      <c r="A1695" s="94">
        <v>37340</v>
      </c>
      <c r="B1695" s="95">
        <v>0</v>
      </c>
      <c r="C1695" s="95">
        <v>23</v>
      </c>
      <c r="D1695" s="95">
        <v>34</v>
      </c>
      <c r="E1695" s="96">
        <f t="shared" si="59"/>
        <v>28.5</v>
      </c>
      <c r="K1695" s="6">
        <f t="shared" si="60"/>
        <v>11</v>
      </c>
      <c r="N1695" s="7"/>
      <c r="O1695" s="8"/>
      <c r="P1695" s="8"/>
      <c r="Q1695" s="8"/>
      <c r="R1695" s="9"/>
      <c r="S1695" s="8"/>
    </row>
    <row r="1696" spans="1:19" x14ac:dyDescent="0.2">
      <c r="A1696" s="94">
        <v>37341</v>
      </c>
      <c r="B1696" s="95">
        <v>2</v>
      </c>
      <c r="C1696" s="95">
        <v>23</v>
      </c>
      <c r="D1696" s="95">
        <v>34</v>
      </c>
      <c r="E1696" s="96">
        <f t="shared" si="59"/>
        <v>28.5</v>
      </c>
      <c r="K1696" s="6">
        <f t="shared" si="60"/>
        <v>11</v>
      </c>
      <c r="N1696" s="7"/>
      <c r="O1696" s="8"/>
      <c r="P1696" s="8"/>
      <c r="Q1696" s="8"/>
      <c r="R1696" s="9"/>
      <c r="S1696" s="8"/>
    </row>
    <row r="1697" spans="1:19" x14ac:dyDescent="0.2">
      <c r="A1697" s="94">
        <v>37342</v>
      </c>
      <c r="B1697" s="95">
        <v>5</v>
      </c>
      <c r="C1697" s="95">
        <v>23</v>
      </c>
      <c r="D1697" s="95">
        <v>35</v>
      </c>
      <c r="E1697" s="96">
        <f t="shared" si="59"/>
        <v>29</v>
      </c>
      <c r="K1697" s="6">
        <f t="shared" si="60"/>
        <v>12</v>
      </c>
      <c r="N1697" s="7"/>
      <c r="O1697" s="8"/>
      <c r="P1697" s="8"/>
      <c r="Q1697" s="8"/>
      <c r="R1697" s="9"/>
      <c r="S1697" s="8"/>
    </row>
    <row r="1698" spans="1:19" x14ac:dyDescent="0.2">
      <c r="A1698" s="94">
        <v>37343</v>
      </c>
      <c r="B1698" s="95">
        <v>21</v>
      </c>
      <c r="C1698" s="95">
        <v>23</v>
      </c>
      <c r="D1698" s="95">
        <v>35</v>
      </c>
      <c r="E1698" s="96">
        <f t="shared" si="59"/>
        <v>29</v>
      </c>
      <c r="K1698" s="6">
        <f t="shared" si="60"/>
        <v>12</v>
      </c>
      <c r="N1698" s="7"/>
      <c r="O1698" s="8"/>
      <c r="P1698" s="8"/>
      <c r="Q1698" s="8"/>
      <c r="R1698" s="9"/>
      <c r="S1698" s="8"/>
    </row>
    <row r="1699" spans="1:19" x14ac:dyDescent="0.2">
      <c r="A1699" s="94">
        <v>37344</v>
      </c>
      <c r="B1699" s="95">
        <v>35</v>
      </c>
      <c r="C1699" s="95">
        <v>23</v>
      </c>
      <c r="D1699" s="95">
        <v>35</v>
      </c>
      <c r="E1699" s="96">
        <f t="shared" si="59"/>
        <v>29</v>
      </c>
      <c r="K1699" s="6">
        <f t="shared" si="60"/>
        <v>12</v>
      </c>
      <c r="N1699" s="7"/>
      <c r="O1699" s="8"/>
      <c r="P1699" s="8"/>
      <c r="Q1699" s="8"/>
      <c r="R1699" s="9"/>
      <c r="S1699" s="8"/>
    </row>
    <row r="1700" spans="1:19" x14ac:dyDescent="0.2">
      <c r="A1700" s="94">
        <v>37345</v>
      </c>
      <c r="B1700" s="95">
        <v>0</v>
      </c>
      <c r="C1700" s="95">
        <v>23</v>
      </c>
      <c r="D1700" s="95">
        <v>35</v>
      </c>
      <c r="E1700" s="96">
        <f t="shared" si="59"/>
        <v>29</v>
      </c>
      <c r="K1700" s="6">
        <f t="shared" si="60"/>
        <v>12</v>
      </c>
      <c r="N1700" s="7"/>
      <c r="O1700" s="8"/>
      <c r="P1700" s="8"/>
      <c r="Q1700" s="8"/>
      <c r="R1700" s="9"/>
      <c r="S1700" s="8"/>
    </row>
    <row r="1701" spans="1:19" ht="15.75" x14ac:dyDescent="0.25">
      <c r="A1701" s="94">
        <v>37346</v>
      </c>
      <c r="B1701" s="95">
        <v>3.5</v>
      </c>
      <c r="C1701" s="95">
        <v>23</v>
      </c>
      <c r="D1701" s="95">
        <v>35</v>
      </c>
      <c r="E1701" s="96">
        <f t="shared" si="59"/>
        <v>29</v>
      </c>
      <c r="F1701" s="103">
        <v>37316</v>
      </c>
      <c r="G1701" s="104">
        <f>SUM(B1671:B1701)</f>
        <v>258.5</v>
      </c>
      <c r="H1701" s="104">
        <f>AVERAGE(C1671:C1701)</f>
        <v>23.387096774193548</v>
      </c>
      <c r="I1701" s="104">
        <f>AVERAGE(D1671:D1701)</f>
        <v>33.741935483870968</v>
      </c>
      <c r="J1701" s="104">
        <f>AVERAGE(H1701:I1701)</f>
        <v>28.564516129032256</v>
      </c>
      <c r="K1701" s="6">
        <f t="shared" si="60"/>
        <v>12</v>
      </c>
      <c r="L1701" s="104">
        <f>AVERAGE(K1671:K1701)</f>
        <v>10.35483870967742</v>
      </c>
      <c r="N1701" s="7"/>
      <c r="O1701" s="8"/>
      <c r="P1701" s="8"/>
      <c r="Q1701" s="8"/>
      <c r="R1701" s="9"/>
      <c r="S1701" s="8"/>
    </row>
    <row r="1702" spans="1:19" x14ac:dyDescent="0.2">
      <c r="A1702" s="105">
        <v>37347</v>
      </c>
      <c r="B1702" s="106">
        <v>23</v>
      </c>
      <c r="C1702" s="106">
        <v>24</v>
      </c>
      <c r="D1702" s="106">
        <v>35.5</v>
      </c>
      <c r="E1702" s="107">
        <f t="shared" si="59"/>
        <v>29.75</v>
      </c>
      <c r="K1702" s="6">
        <f t="shared" si="60"/>
        <v>11.5</v>
      </c>
      <c r="N1702" s="7"/>
      <c r="O1702" s="8"/>
      <c r="P1702" s="8"/>
      <c r="Q1702" s="8"/>
      <c r="R1702" s="9"/>
      <c r="S1702" s="8"/>
    </row>
    <row r="1703" spans="1:19" x14ac:dyDescent="0.2">
      <c r="A1703" s="105">
        <v>37348</v>
      </c>
      <c r="B1703" s="106">
        <v>20</v>
      </c>
      <c r="C1703" s="106">
        <v>25</v>
      </c>
      <c r="D1703" s="106">
        <v>33</v>
      </c>
      <c r="E1703" s="107">
        <f t="shared" si="59"/>
        <v>29</v>
      </c>
      <c r="K1703" s="6">
        <f t="shared" si="60"/>
        <v>8</v>
      </c>
      <c r="N1703" s="7"/>
      <c r="O1703" s="8"/>
      <c r="P1703" s="8"/>
      <c r="Q1703" s="8"/>
      <c r="R1703" s="9"/>
      <c r="S1703" s="8"/>
    </row>
    <row r="1704" spans="1:19" x14ac:dyDescent="0.2">
      <c r="A1704" s="105">
        <v>37349</v>
      </c>
      <c r="B1704" s="106">
        <v>0</v>
      </c>
      <c r="C1704" s="106">
        <v>23</v>
      </c>
      <c r="D1704" s="106">
        <v>33</v>
      </c>
      <c r="E1704" s="107">
        <f t="shared" si="59"/>
        <v>28</v>
      </c>
      <c r="K1704" s="6">
        <f t="shared" si="60"/>
        <v>10</v>
      </c>
      <c r="N1704" s="7"/>
      <c r="O1704" s="8"/>
      <c r="P1704" s="8"/>
      <c r="Q1704" s="8"/>
      <c r="R1704" s="9"/>
      <c r="S1704" s="8"/>
    </row>
    <row r="1705" spans="1:19" x14ac:dyDescent="0.2">
      <c r="A1705" s="105">
        <v>37350</v>
      </c>
      <c r="B1705" s="106">
        <v>0</v>
      </c>
      <c r="C1705" s="106">
        <v>25</v>
      </c>
      <c r="D1705" s="106">
        <v>34</v>
      </c>
      <c r="E1705" s="107">
        <f t="shared" si="59"/>
        <v>29.5</v>
      </c>
      <c r="K1705" s="6">
        <f t="shared" si="60"/>
        <v>9</v>
      </c>
      <c r="N1705" s="7"/>
      <c r="O1705" s="8"/>
      <c r="P1705" s="8"/>
      <c r="Q1705" s="8"/>
      <c r="R1705" s="9"/>
      <c r="S1705" s="8"/>
    </row>
    <row r="1706" spans="1:19" x14ac:dyDescent="0.2">
      <c r="A1706" s="105">
        <v>37351</v>
      </c>
      <c r="B1706" s="106">
        <v>0</v>
      </c>
      <c r="C1706" s="106">
        <v>24</v>
      </c>
      <c r="D1706" s="106">
        <v>35</v>
      </c>
      <c r="E1706" s="107">
        <f t="shared" si="59"/>
        <v>29.5</v>
      </c>
      <c r="K1706" s="6">
        <f t="shared" si="60"/>
        <v>11</v>
      </c>
      <c r="N1706" s="7"/>
      <c r="O1706" s="8"/>
      <c r="P1706" s="8"/>
      <c r="Q1706" s="8"/>
      <c r="R1706" s="9"/>
      <c r="S1706" s="8"/>
    </row>
    <row r="1707" spans="1:19" x14ac:dyDescent="0.2">
      <c r="A1707" s="105">
        <v>37352</v>
      </c>
      <c r="B1707" s="106">
        <v>12</v>
      </c>
      <c r="C1707" s="106">
        <v>24</v>
      </c>
      <c r="D1707" s="106">
        <v>35</v>
      </c>
      <c r="E1707" s="107">
        <f t="shared" si="59"/>
        <v>29.5</v>
      </c>
      <c r="K1707" s="6">
        <f t="shared" si="60"/>
        <v>11</v>
      </c>
      <c r="N1707" s="7"/>
      <c r="O1707" s="8"/>
      <c r="P1707" s="8"/>
      <c r="Q1707" s="8"/>
      <c r="R1707" s="9"/>
      <c r="S1707" s="8"/>
    </row>
    <row r="1708" spans="1:19" x14ac:dyDescent="0.2">
      <c r="A1708" s="105">
        <v>37353</v>
      </c>
      <c r="B1708" s="106">
        <v>3</v>
      </c>
      <c r="C1708" s="106">
        <v>25</v>
      </c>
      <c r="D1708" s="106">
        <v>35</v>
      </c>
      <c r="E1708" s="107">
        <f t="shared" si="59"/>
        <v>30</v>
      </c>
      <c r="K1708" s="6">
        <f t="shared" si="60"/>
        <v>10</v>
      </c>
      <c r="N1708" s="7"/>
      <c r="O1708" s="8"/>
      <c r="P1708" s="8"/>
      <c r="Q1708" s="8"/>
      <c r="R1708" s="9"/>
      <c r="S1708" s="8"/>
    </row>
    <row r="1709" spans="1:19" x14ac:dyDescent="0.2">
      <c r="A1709" s="105">
        <v>37354</v>
      </c>
      <c r="B1709" s="106">
        <v>25</v>
      </c>
      <c r="C1709" s="106">
        <v>24</v>
      </c>
      <c r="D1709" s="106">
        <v>33</v>
      </c>
      <c r="E1709" s="107">
        <f t="shared" si="59"/>
        <v>28.5</v>
      </c>
      <c r="K1709" s="6">
        <f t="shared" si="60"/>
        <v>9</v>
      </c>
      <c r="N1709" s="7"/>
      <c r="O1709" s="8"/>
      <c r="P1709" s="8"/>
      <c r="Q1709" s="8"/>
      <c r="R1709" s="9"/>
      <c r="S1709" s="8"/>
    </row>
    <row r="1710" spans="1:19" x14ac:dyDescent="0.2">
      <c r="A1710" s="105">
        <v>37355</v>
      </c>
      <c r="B1710" s="106">
        <v>9</v>
      </c>
      <c r="C1710" s="106">
        <v>24</v>
      </c>
      <c r="D1710" s="106">
        <v>33</v>
      </c>
      <c r="E1710" s="107">
        <f t="shared" si="59"/>
        <v>28.5</v>
      </c>
      <c r="K1710" s="6">
        <f t="shared" si="60"/>
        <v>9</v>
      </c>
      <c r="N1710" s="7"/>
      <c r="O1710" s="8"/>
      <c r="P1710" s="8"/>
      <c r="Q1710" s="8"/>
      <c r="R1710" s="9"/>
      <c r="S1710" s="8"/>
    </row>
    <row r="1711" spans="1:19" x14ac:dyDescent="0.2">
      <c r="A1711" s="105">
        <v>37356</v>
      </c>
      <c r="B1711" s="106">
        <v>15</v>
      </c>
      <c r="C1711" s="106">
        <v>23</v>
      </c>
      <c r="D1711" s="106">
        <v>33</v>
      </c>
      <c r="E1711" s="107">
        <f t="shared" si="59"/>
        <v>28</v>
      </c>
      <c r="K1711" s="6">
        <f t="shared" si="60"/>
        <v>10</v>
      </c>
      <c r="N1711" s="7"/>
      <c r="O1711" s="8"/>
      <c r="P1711" s="8"/>
      <c r="Q1711" s="8"/>
      <c r="R1711" s="9"/>
      <c r="S1711" s="8"/>
    </row>
    <row r="1712" spans="1:19" x14ac:dyDescent="0.2">
      <c r="A1712" s="105">
        <v>37357</v>
      </c>
      <c r="B1712" s="106">
        <v>35</v>
      </c>
      <c r="C1712" s="106">
        <v>24</v>
      </c>
      <c r="D1712" s="106">
        <v>33</v>
      </c>
      <c r="E1712" s="107">
        <f t="shared" si="59"/>
        <v>28.5</v>
      </c>
      <c r="K1712" s="6">
        <f t="shared" si="60"/>
        <v>9</v>
      </c>
      <c r="N1712" s="7"/>
      <c r="O1712" s="8"/>
      <c r="P1712" s="8"/>
      <c r="Q1712" s="8"/>
      <c r="R1712" s="9"/>
      <c r="S1712" s="8"/>
    </row>
    <row r="1713" spans="1:19" x14ac:dyDescent="0.2">
      <c r="A1713" s="105">
        <v>37358</v>
      </c>
      <c r="B1713" s="106">
        <v>0</v>
      </c>
      <c r="C1713" s="106">
        <v>23</v>
      </c>
      <c r="D1713" s="106">
        <v>33</v>
      </c>
      <c r="E1713" s="107">
        <f t="shared" si="59"/>
        <v>28</v>
      </c>
      <c r="K1713" s="6">
        <f t="shared" si="60"/>
        <v>10</v>
      </c>
      <c r="N1713" s="7"/>
      <c r="O1713" s="8"/>
      <c r="P1713" s="8"/>
      <c r="Q1713" s="8"/>
      <c r="R1713" s="9"/>
      <c r="S1713" s="8"/>
    </row>
    <row r="1714" spans="1:19" x14ac:dyDescent="0.2">
      <c r="A1714" s="105">
        <v>37359</v>
      </c>
      <c r="B1714" s="106">
        <v>0</v>
      </c>
      <c r="C1714" s="106">
        <v>23</v>
      </c>
      <c r="D1714" s="106">
        <v>33</v>
      </c>
      <c r="E1714" s="107">
        <f t="shared" si="59"/>
        <v>28</v>
      </c>
      <c r="K1714" s="6">
        <f t="shared" si="60"/>
        <v>10</v>
      </c>
      <c r="N1714" s="7"/>
      <c r="O1714" s="8"/>
      <c r="P1714" s="8"/>
      <c r="Q1714" s="8"/>
      <c r="R1714" s="9"/>
      <c r="S1714" s="8"/>
    </row>
    <row r="1715" spans="1:19" x14ac:dyDescent="0.2">
      <c r="A1715" s="105">
        <v>37360</v>
      </c>
      <c r="B1715" s="106">
        <v>5</v>
      </c>
      <c r="C1715" s="106">
        <v>23</v>
      </c>
      <c r="D1715" s="106">
        <v>33</v>
      </c>
      <c r="E1715" s="107">
        <f t="shared" si="59"/>
        <v>28</v>
      </c>
      <c r="K1715" s="6">
        <f t="shared" si="60"/>
        <v>10</v>
      </c>
      <c r="N1715" s="7"/>
      <c r="O1715" s="8"/>
      <c r="P1715" s="8"/>
      <c r="Q1715" s="8"/>
      <c r="R1715" s="9"/>
      <c r="S1715" s="8"/>
    </row>
    <row r="1716" spans="1:19" x14ac:dyDescent="0.2">
      <c r="A1716" s="105">
        <v>37361</v>
      </c>
      <c r="B1716" s="106">
        <v>0</v>
      </c>
      <c r="C1716" s="106">
        <v>23</v>
      </c>
      <c r="D1716" s="106">
        <v>34</v>
      </c>
      <c r="E1716" s="107">
        <f t="shared" si="59"/>
        <v>28.5</v>
      </c>
      <c r="K1716" s="6">
        <f t="shared" si="60"/>
        <v>11</v>
      </c>
      <c r="N1716" s="7"/>
      <c r="O1716" s="8"/>
      <c r="P1716" s="8"/>
      <c r="Q1716" s="8"/>
      <c r="R1716" s="9"/>
      <c r="S1716" s="8"/>
    </row>
    <row r="1717" spans="1:19" x14ac:dyDescent="0.2">
      <c r="A1717" s="105">
        <v>37362</v>
      </c>
      <c r="B1717" s="106">
        <v>2.5</v>
      </c>
      <c r="C1717" s="106">
        <v>25</v>
      </c>
      <c r="D1717" s="106">
        <v>35</v>
      </c>
      <c r="E1717" s="107">
        <f t="shared" ref="E1717:E1780" si="61">AVERAGE(C1717:D1717)</f>
        <v>30</v>
      </c>
      <c r="K1717" s="6">
        <f t="shared" ref="K1717:K1780" si="62">D1717-C1717</f>
        <v>10</v>
      </c>
      <c r="N1717" s="7"/>
      <c r="O1717" s="8"/>
      <c r="P1717" s="8"/>
      <c r="Q1717" s="8"/>
      <c r="R1717" s="9"/>
      <c r="S1717" s="8"/>
    </row>
    <row r="1718" spans="1:19" x14ac:dyDescent="0.2">
      <c r="A1718" s="105">
        <v>37363</v>
      </c>
      <c r="B1718" s="106">
        <v>1.5</v>
      </c>
      <c r="C1718" s="106">
        <v>25</v>
      </c>
      <c r="D1718" s="106">
        <v>33</v>
      </c>
      <c r="E1718" s="107">
        <f t="shared" si="61"/>
        <v>29</v>
      </c>
      <c r="K1718" s="6">
        <f t="shared" si="62"/>
        <v>8</v>
      </c>
      <c r="N1718" s="7"/>
      <c r="O1718" s="8"/>
      <c r="P1718" s="8"/>
      <c r="Q1718" s="8"/>
      <c r="R1718" s="9"/>
      <c r="S1718" s="8"/>
    </row>
    <row r="1719" spans="1:19" x14ac:dyDescent="0.2">
      <c r="A1719" s="105">
        <v>37364</v>
      </c>
      <c r="B1719" s="106">
        <v>0</v>
      </c>
      <c r="C1719" s="106">
        <v>24</v>
      </c>
      <c r="D1719" s="106">
        <v>35</v>
      </c>
      <c r="E1719" s="107">
        <f t="shared" si="61"/>
        <v>29.5</v>
      </c>
      <c r="K1719" s="6">
        <f t="shared" si="62"/>
        <v>11</v>
      </c>
      <c r="N1719" s="7"/>
      <c r="O1719" s="8"/>
      <c r="P1719" s="8"/>
      <c r="Q1719" s="8"/>
      <c r="R1719" s="9"/>
      <c r="S1719" s="8"/>
    </row>
    <row r="1720" spans="1:19" x14ac:dyDescent="0.2">
      <c r="A1720" s="105">
        <v>37365</v>
      </c>
      <c r="B1720" s="106">
        <v>3</v>
      </c>
      <c r="C1720" s="106">
        <v>24</v>
      </c>
      <c r="D1720" s="106">
        <v>35</v>
      </c>
      <c r="E1720" s="107">
        <f t="shared" si="61"/>
        <v>29.5</v>
      </c>
      <c r="K1720" s="6">
        <f t="shared" si="62"/>
        <v>11</v>
      </c>
      <c r="N1720" s="7"/>
      <c r="O1720" s="8"/>
      <c r="P1720" s="8"/>
      <c r="Q1720" s="8"/>
      <c r="R1720" s="9"/>
      <c r="S1720" s="8"/>
    </row>
    <row r="1721" spans="1:19" x14ac:dyDescent="0.2">
      <c r="A1721" s="105">
        <v>37366</v>
      </c>
      <c r="B1721" s="106">
        <v>0</v>
      </c>
      <c r="C1721" s="106">
        <v>23</v>
      </c>
      <c r="D1721" s="106">
        <v>34</v>
      </c>
      <c r="E1721" s="107">
        <f t="shared" si="61"/>
        <v>28.5</v>
      </c>
      <c r="K1721" s="6">
        <f t="shared" si="62"/>
        <v>11</v>
      </c>
      <c r="N1721" s="7"/>
      <c r="O1721" s="8"/>
      <c r="P1721" s="8"/>
      <c r="Q1721" s="8"/>
      <c r="R1721" s="9"/>
      <c r="S1721" s="8"/>
    </row>
    <row r="1722" spans="1:19" x14ac:dyDescent="0.2">
      <c r="A1722" s="105">
        <v>37367</v>
      </c>
      <c r="B1722" s="106">
        <v>32</v>
      </c>
      <c r="C1722" s="106">
        <v>24</v>
      </c>
      <c r="D1722" s="106">
        <v>33</v>
      </c>
      <c r="E1722" s="107">
        <f t="shared" si="61"/>
        <v>28.5</v>
      </c>
      <c r="K1722" s="6">
        <f t="shared" si="62"/>
        <v>9</v>
      </c>
      <c r="N1722" s="7"/>
      <c r="O1722" s="8"/>
      <c r="P1722" s="8"/>
      <c r="Q1722" s="8"/>
      <c r="R1722" s="9"/>
      <c r="S1722" s="8"/>
    </row>
    <row r="1723" spans="1:19" x14ac:dyDescent="0.2">
      <c r="A1723" s="105">
        <v>37368</v>
      </c>
      <c r="B1723" s="106">
        <v>13</v>
      </c>
      <c r="C1723" s="106">
        <v>24</v>
      </c>
      <c r="D1723" s="106">
        <v>33</v>
      </c>
      <c r="E1723" s="107">
        <f t="shared" si="61"/>
        <v>28.5</v>
      </c>
      <c r="K1723" s="6">
        <f t="shared" si="62"/>
        <v>9</v>
      </c>
      <c r="N1723" s="7"/>
      <c r="O1723" s="8"/>
      <c r="P1723" s="8"/>
      <c r="Q1723" s="8"/>
      <c r="R1723" s="9"/>
      <c r="S1723" s="8"/>
    </row>
    <row r="1724" spans="1:19" x14ac:dyDescent="0.2">
      <c r="A1724" s="105">
        <v>37369</v>
      </c>
      <c r="B1724" s="106">
        <v>11</v>
      </c>
      <c r="C1724" s="106">
        <v>25</v>
      </c>
      <c r="D1724" s="106">
        <v>30</v>
      </c>
      <c r="E1724" s="107">
        <f t="shared" si="61"/>
        <v>27.5</v>
      </c>
      <c r="K1724" s="6">
        <f t="shared" si="62"/>
        <v>5</v>
      </c>
      <c r="N1724" s="7"/>
      <c r="O1724" s="8"/>
      <c r="P1724" s="8"/>
      <c r="Q1724" s="8"/>
      <c r="R1724" s="9"/>
      <c r="S1724" s="8"/>
    </row>
    <row r="1725" spans="1:19" x14ac:dyDescent="0.2">
      <c r="A1725" s="105">
        <v>37370</v>
      </c>
      <c r="B1725" s="106">
        <v>11</v>
      </c>
      <c r="C1725" s="106">
        <v>25</v>
      </c>
      <c r="D1725" s="106">
        <v>33</v>
      </c>
      <c r="E1725" s="107">
        <f t="shared" si="61"/>
        <v>29</v>
      </c>
      <c r="K1725" s="6">
        <f t="shared" si="62"/>
        <v>8</v>
      </c>
      <c r="N1725" s="7"/>
      <c r="O1725" s="8"/>
      <c r="P1725" s="8"/>
      <c r="Q1725" s="8"/>
      <c r="R1725" s="9"/>
      <c r="S1725" s="8"/>
    </row>
    <row r="1726" spans="1:19" x14ac:dyDescent="0.2">
      <c r="A1726" s="105">
        <v>37371</v>
      </c>
      <c r="B1726" s="106">
        <v>8</v>
      </c>
      <c r="C1726" s="106">
        <v>25</v>
      </c>
      <c r="D1726" s="106">
        <v>33</v>
      </c>
      <c r="E1726" s="107">
        <f t="shared" si="61"/>
        <v>29</v>
      </c>
      <c r="K1726" s="6">
        <f t="shared" si="62"/>
        <v>8</v>
      </c>
      <c r="N1726" s="7"/>
      <c r="O1726" s="8"/>
      <c r="P1726" s="8"/>
      <c r="Q1726" s="8"/>
      <c r="R1726" s="9"/>
      <c r="S1726" s="8"/>
    </row>
    <row r="1727" spans="1:19" x14ac:dyDescent="0.2">
      <c r="A1727" s="105">
        <v>37372</v>
      </c>
      <c r="B1727" s="106">
        <v>20</v>
      </c>
      <c r="C1727" s="106">
        <v>24</v>
      </c>
      <c r="D1727" s="106">
        <v>33</v>
      </c>
      <c r="E1727" s="107">
        <f t="shared" si="61"/>
        <v>28.5</v>
      </c>
      <c r="K1727" s="6">
        <f t="shared" si="62"/>
        <v>9</v>
      </c>
      <c r="N1727" s="7"/>
      <c r="O1727" s="8"/>
      <c r="P1727" s="8"/>
      <c r="Q1727" s="8"/>
      <c r="R1727" s="9"/>
      <c r="S1727" s="8"/>
    </row>
    <row r="1728" spans="1:19" x14ac:dyDescent="0.2">
      <c r="A1728" s="105">
        <v>37373</v>
      </c>
      <c r="B1728" s="106">
        <v>0</v>
      </c>
      <c r="C1728" s="106">
        <v>23</v>
      </c>
      <c r="D1728" s="106">
        <v>34</v>
      </c>
      <c r="E1728" s="107">
        <f t="shared" si="61"/>
        <v>28.5</v>
      </c>
      <c r="K1728" s="6">
        <f t="shared" si="62"/>
        <v>11</v>
      </c>
      <c r="N1728" s="7"/>
      <c r="O1728" s="8"/>
      <c r="P1728" s="8"/>
      <c r="Q1728" s="8"/>
      <c r="R1728" s="9"/>
      <c r="S1728" s="8"/>
    </row>
    <row r="1729" spans="1:19" x14ac:dyDescent="0.2">
      <c r="A1729" s="105">
        <v>37374</v>
      </c>
      <c r="B1729" s="106">
        <v>1.5</v>
      </c>
      <c r="C1729" s="106">
        <v>24</v>
      </c>
      <c r="D1729" s="106">
        <v>33</v>
      </c>
      <c r="E1729" s="107">
        <f t="shared" si="61"/>
        <v>28.5</v>
      </c>
      <c r="K1729" s="6">
        <f t="shared" si="62"/>
        <v>9</v>
      </c>
      <c r="N1729" s="7"/>
      <c r="O1729" s="8"/>
      <c r="P1729" s="8"/>
      <c r="Q1729" s="8"/>
      <c r="R1729" s="9"/>
      <c r="S1729" s="8"/>
    </row>
    <row r="1730" spans="1:19" x14ac:dyDescent="0.2">
      <c r="A1730" s="105">
        <v>37375</v>
      </c>
      <c r="B1730" s="106">
        <v>5</v>
      </c>
      <c r="C1730" s="106">
        <v>24</v>
      </c>
      <c r="D1730" s="106">
        <v>34</v>
      </c>
      <c r="E1730" s="107">
        <f t="shared" si="61"/>
        <v>29</v>
      </c>
      <c r="K1730" s="6">
        <f t="shared" si="62"/>
        <v>10</v>
      </c>
      <c r="N1730" s="7"/>
      <c r="O1730" s="8"/>
      <c r="P1730" s="8"/>
      <c r="Q1730" s="8"/>
      <c r="R1730" s="9"/>
      <c r="S1730" s="8"/>
    </row>
    <row r="1731" spans="1:19" ht="15.75" x14ac:dyDescent="0.25">
      <c r="A1731" s="105">
        <v>37376</v>
      </c>
      <c r="B1731" s="106">
        <v>9</v>
      </c>
      <c r="C1731" s="106">
        <v>24</v>
      </c>
      <c r="D1731" s="106">
        <v>33</v>
      </c>
      <c r="E1731" s="107">
        <f t="shared" si="61"/>
        <v>28.5</v>
      </c>
      <c r="F1731" s="108">
        <v>37347</v>
      </c>
      <c r="G1731" s="109">
        <f>SUM(B1702:B1731)</f>
        <v>264.5</v>
      </c>
      <c r="H1731" s="109">
        <f>AVERAGE(C1702:C1731)</f>
        <v>24</v>
      </c>
      <c r="I1731" s="109">
        <f>AVERAGE(D1702:D1731)</f>
        <v>33.549999999999997</v>
      </c>
      <c r="J1731" s="109">
        <f>AVERAGE(H1731:I1731)</f>
        <v>28.774999999999999</v>
      </c>
      <c r="K1731" s="6">
        <f t="shared" si="62"/>
        <v>9</v>
      </c>
      <c r="L1731" s="109">
        <f>AVERAGE(K1702:K1731)</f>
        <v>9.5500000000000007</v>
      </c>
      <c r="N1731" s="7"/>
      <c r="O1731" s="8"/>
      <c r="P1731" s="8"/>
      <c r="Q1731" s="8"/>
      <c r="R1731" s="9"/>
      <c r="S1731" s="8"/>
    </row>
    <row r="1732" spans="1:19" x14ac:dyDescent="0.2">
      <c r="A1732" s="94">
        <v>37377</v>
      </c>
      <c r="B1732" s="95">
        <v>6</v>
      </c>
      <c r="C1732" s="95">
        <v>29</v>
      </c>
      <c r="D1732" s="95">
        <v>33</v>
      </c>
      <c r="E1732" s="96">
        <f t="shared" si="61"/>
        <v>31</v>
      </c>
      <c r="K1732" s="6">
        <f t="shared" si="62"/>
        <v>4</v>
      </c>
      <c r="N1732" s="7"/>
      <c r="O1732" s="8"/>
      <c r="P1732" s="8"/>
      <c r="Q1732" s="8"/>
      <c r="R1732" s="9"/>
      <c r="S1732" s="8"/>
    </row>
    <row r="1733" spans="1:19" x14ac:dyDescent="0.2">
      <c r="A1733" s="94">
        <v>37378</v>
      </c>
      <c r="B1733" s="95">
        <v>10</v>
      </c>
      <c r="C1733" s="95">
        <v>25</v>
      </c>
      <c r="D1733" s="95">
        <v>33</v>
      </c>
      <c r="E1733" s="96">
        <f t="shared" si="61"/>
        <v>29</v>
      </c>
      <c r="K1733" s="6">
        <f t="shared" si="62"/>
        <v>8</v>
      </c>
      <c r="N1733" s="7"/>
      <c r="O1733" s="8"/>
      <c r="P1733" s="8"/>
      <c r="Q1733" s="8"/>
      <c r="R1733" s="9"/>
      <c r="S1733" s="8"/>
    </row>
    <row r="1734" spans="1:19" x14ac:dyDescent="0.2">
      <c r="A1734" s="94">
        <v>37379</v>
      </c>
      <c r="B1734" s="95">
        <v>4</v>
      </c>
      <c r="C1734" s="95">
        <v>25</v>
      </c>
      <c r="D1734" s="95">
        <v>34</v>
      </c>
      <c r="E1734" s="96">
        <f t="shared" si="61"/>
        <v>29.5</v>
      </c>
      <c r="K1734" s="6">
        <f t="shared" si="62"/>
        <v>9</v>
      </c>
      <c r="N1734" s="7"/>
      <c r="O1734" s="8"/>
      <c r="P1734" s="8"/>
      <c r="Q1734" s="8"/>
      <c r="R1734" s="9"/>
      <c r="S1734" s="8"/>
    </row>
    <row r="1735" spans="1:19" x14ac:dyDescent="0.2">
      <c r="A1735" s="94">
        <v>37380</v>
      </c>
      <c r="B1735" s="95">
        <v>2</v>
      </c>
      <c r="C1735" s="95">
        <v>24</v>
      </c>
      <c r="D1735" s="95">
        <v>33</v>
      </c>
      <c r="E1735" s="96">
        <f t="shared" si="61"/>
        <v>28.5</v>
      </c>
      <c r="K1735" s="6">
        <f t="shared" si="62"/>
        <v>9</v>
      </c>
      <c r="N1735" s="7"/>
      <c r="O1735" s="8"/>
      <c r="P1735" s="8"/>
      <c r="Q1735" s="8"/>
      <c r="R1735" s="9"/>
      <c r="S1735" s="8"/>
    </row>
    <row r="1736" spans="1:19" x14ac:dyDescent="0.2">
      <c r="A1736" s="94">
        <v>37381</v>
      </c>
      <c r="B1736" s="95">
        <v>0</v>
      </c>
      <c r="C1736" s="95">
        <v>25</v>
      </c>
      <c r="D1736" s="95">
        <v>33</v>
      </c>
      <c r="E1736" s="96">
        <f t="shared" si="61"/>
        <v>29</v>
      </c>
      <c r="K1736" s="6">
        <f t="shared" si="62"/>
        <v>8</v>
      </c>
      <c r="N1736" s="7"/>
      <c r="O1736" s="8"/>
      <c r="P1736" s="8"/>
      <c r="Q1736" s="8"/>
      <c r="R1736" s="9"/>
      <c r="S1736" s="8"/>
    </row>
    <row r="1737" spans="1:19" x14ac:dyDescent="0.2">
      <c r="A1737" s="94">
        <v>37382</v>
      </c>
      <c r="B1737" s="95">
        <v>30</v>
      </c>
      <c r="C1737" s="95">
        <v>23</v>
      </c>
      <c r="D1737" s="95">
        <v>33</v>
      </c>
      <c r="E1737" s="96">
        <f t="shared" si="61"/>
        <v>28</v>
      </c>
      <c r="K1737" s="6">
        <f t="shared" si="62"/>
        <v>10</v>
      </c>
      <c r="N1737" s="7"/>
      <c r="O1737" s="8"/>
      <c r="P1737" s="8"/>
      <c r="Q1737" s="8"/>
      <c r="R1737" s="9"/>
      <c r="S1737" s="8"/>
    </row>
    <row r="1738" spans="1:19" x14ac:dyDescent="0.2">
      <c r="A1738" s="94">
        <v>37383</v>
      </c>
      <c r="B1738" s="95">
        <v>7</v>
      </c>
      <c r="C1738" s="95">
        <v>24</v>
      </c>
      <c r="D1738" s="95">
        <v>33</v>
      </c>
      <c r="E1738" s="96">
        <f t="shared" si="61"/>
        <v>28.5</v>
      </c>
      <c r="K1738" s="6">
        <f t="shared" si="62"/>
        <v>9</v>
      </c>
      <c r="N1738" s="7"/>
      <c r="O1738" s="8"/>
      <c r="P1738" s="8"/>
      <c r="Q1738" s="8"/>
      <c r="R1738" s="9"/>
      <c r="S1738" s="8"/>
    </row>
    <row r="1739" spans="1:19" x14ac:dyDescent="0.2">
      <c r="A1739" s="94">
        <v>37384</v>
      </c>
      <c r="B1739" s="95">
        <v>0</v>
      </c>
      <c r="C1739" s="95">
        <v>23</v>
      </c>
      <c r="D1739" s="95">
        <v>33</v>
      </c>
      <c r="E1739" s="96">
        <f t="shared" si="61"/>
        <v>28</v>
      </c>
      <c r="K1739" s="6">
        <f t="shared" si="62"/>
        <v>10</v>
      </c>
      <c r="N1739" s="7"/>
      <c r="O1739" s="8"/>
      <c r="P1739" s="8"/>
      <c r="Q1739" s="8"/>
      <c r="R1739" s="9"/>
      <c r="S1739" s="8"/>
    </row>
    <row r="1740" spans="1:19" x14ac:dyDescent="0.2">
      <c r="A1740" s="94">
        <v>37385</v>
      </c>
      <c r="B1740" s="95">
        <v>7</v>
      </c>
      <c r="C1740" s="95">
        <v>24</v>
      </c>
      <c r="D1740" s="95">
        <v>33</v>
      </c>
      <c r="E1740" s="96">
        <f t="shared" si="61"/>
        <v>28.5</v>
      </c>
      <c r="K1740" s="6">
        <f t="shared" si="62"/>
        <v>9</v>
      </c>
      <c r="N1740" s="7"/>
      <c r="O1740" s="8"/>
      <c r="P1740" s="8"/>
      <c r="Q1740" s="8"/>
      <c r="R1740" s="9"/>
      <c r="S1740" s="8"/>
    </row>
    <row r="1741" spans="1:19" x14ac:dyDescent="0.2">
      <c r="A1741" s="94">
        <v>37386</v>
      </c>
      <c r="B1741" s="95">
        <v>0</v>
      </c>
      <c r="C1741" s="95">
        <v>24</v>
      </c>
      <c r="D1741" s="95">
        <v>33</v>
      </c>
      <c r="E1741" s="96">
        <f t="shared" si="61"/>
        <v>28.5</v>
      </c>
      <c r="K1741" s="6">
        <f t="shared" si="62"/>
        <v>9</v>
      </c>
      <c r="N1741" s="7"/>
      <c r="O1741" s="8"/>
      <c r="P1741" s="8"/>
      <c r="Q1741" s="8"/>
      <c r="R1741" s="9"/>
      <c r="S1741" s="8"/>
    </row>
    <row r="1742" spans="1:19" x14ac:dyDescent="0.2">
      <c r="A1742" s="94">
        <v>37387</v>
      </c>
      <c r="B1742" s="95">
        <v>0</v>
      </c>
      <c r="C1742" s="95">
        <v>24</v>
      </c>
      <c r="D1742" s="95">
        <v>33</v>
      </c>
      <c r="E1742" s="96">
        <f t="shared" si="61"/>
        <v>28.5</v>
      </c>
      <c r="K1742" s="6">
        <f t="shared" si="62"/>
        <v>9</v>
      </c>
      <c r="N1742" s="7"/>
      <c r="O1742" s="8"/>
      <c r="P1742" s="8"/>
      <c r="Q1742" s="8"/>
      <c r="R1742" s="9"/>
      <c r="S1742" s="8"/>
    </row>
    <row r="1743" spans="1:19" x14ac:dyDescent="0.2">
      <c r="A1743" s="94">
        <v>37388</v>
      </c>
      <c r="B1743" s="95">
        <v>21</v>
      </c>
      <c r="C1743" s="95">
        <v>25</v>
      </c>
      <c r="D1743" s="95">
        <v>33</v>
      </c>
      <c r="E1743" s="96">
        <f t="shared" si="61"/>
        <v>29</v>
      </c>
      <c r="K1743" s="6">
        <f t="shared" si="62"/>
        <v>8</v>
      </c>
      <c r="N1743" s="7"/>
      <c r="O1743" s="8"/>
      <c r="P1743" s="8"/>
      <c r="Q1743" s="8"/>
      <c r="R1743" s="9"/>
      <c r="S1743" s="8"/>
    </row>
    <row r="1744" spans="1:19" x14ac:dyDescent="0.2">
      <c r="A1744" s="94">
        <v>37389</v>
      </c>
      <c r="B1744" s="95">
        <v>1</v>
      </c>
      <c r="C1744" s="95">
        <v>23</v>
      </c>
      <c r="D1744" s="95">
        <v>35</v>
      </c>
      <c r="E1744" s="96">
        <f t="shared" si="61"/>
        <v>29</v>
      </c>
      <c r="K1744" s="6">
        <f t="shared" si="62"/>
        <v>12</v>
      </c>
      <c r="N1744" s="7"/>
      <c r="O1744" s="8"/>
      <c r="P1744" s="8"/>
      <c r="Q1744" s="8"/>
      <c r="R1744" s="9"/>
      <c r="S1744" s="8"/>
    </row>
    <row r="1745" spans="1:19" x14ac:dyDescent="0.2">
      <c r="A1745" s="94">
        <v>37390</v>
      </c>
      <c r="B1745" s="95">
        <v>2.5</v>
      </c>
      <c r="C1745" s="95">
        <v>26</v>
      </c>
      <c r="D1745" s="95">
        <v>32</v>
      </c>
      <c r="E1745" s="96">
        <f t="shared" si="61"/>
        <v>29</v>
      </c>
      <c r="K1745" s="6">
        <f t="shared" si="62"/>
        <v>6</v>
      </c>
      <c r="N1745" s="7"/>
      <c r="O1745" s="8"/>
      <c r="P1745" s="8"/>
      <c r="Q1745" s="8"/>
      <c r="R1745" s="9"/>
      <c r="S1745" s="8"/>
    </row>
    <row r="1746" spans="1:19" x14ac:dyDescent="0.2">
      <c r="A1746" s="94">
        <v>37391</v>
      </c>
      <c r="B1746" s="95">
        <v>1</v>
      </c>
      <c r="C1746" s="95">
        <v>25</v>
      </c>
      <c r="D1746" s="95">
        <v>33</v>
      </c>
      <c r="E1746" s="96">
        <f t="shared" si="61"/>
        <v>29</v>
      </c>
      <c r="K1746" s="6">
        <f t="shared" si="62"/>
        <v>8</v>
      </c>
      <c r="N1746" s="7"/>
      <c r="O1746" s="8"/>
      <c r="P1746" s="8"/>
      <c r="Q1746" s="8"/>
      <c r="R1746" s="9"/>
      <c r="S1746" s="8"/>
    </row>
    <row r="1747" spans="1:19" x14ac:dyDescent="0.2">
      <c r="A1747" s="94">
        <v>37392</v>
      </c>
      <c r="B1747" s="95">
        <v>17.5</v>
      </c>
      <c r="C1747" s="95">
        <v>24</v>
      </c>
      <c r="D1747" s="95">
        <v>33</v>
      </c>
      <c r="E1747" s="96">
        <f t="shared" si="61"/>
        <v>28.5</v>
      </c>
      <c r="K1747" s="6">
        <f t="shared" si="62"/>
        <v>9</v>
      </c>
      <c r="N1747" s="7"/>
      <c r="O1747" s="8"/>
      <c r="P1747" s="8"/>
      <c r="Q1747" s="8"/>
      <c r="R1747" s="9"/>
      <c r="S1747" s="8"/>
    </row>
    <row r="1748" spans="1:19" x14ac:dyDescent="0.2">
      <c r="A1748" s="94">
        <v>37393</v>
      </c>
      <c r="B1748" s="95">
        <v>1</v>
      </c>
      <c r="C1748" s="95">
        <v>24</v>
      </c>
      <c r="D1748" s="95">
        <v>32</v>
      </c>
      <c r="E1748" s="96">
        <f t="shared" si="61"/>
        <v>28</v>
      </c>
      <c r="K1748" s="6">
        <f t="shared" si="62"/>
        <v>8</v>
      </c>
      <c r="N1748" s="7"/>
      <c r="O1748" s="8"/>
      <c r="P1748" s="8"/>
      <c r="Q1748" s="8"/>
      <c r="R1748" s="9"/>
      <c r="S1748" s="8"/>
    </row>
    <row r="1749" spans="1:19" x14ac:dyDescent="0.2">
      <c r="A1749" s="94">
        <v>37394</v>
      </c>
      <c r="B1749" s="95">
        <v>0</v>
      </c>
      <c r="C1749" s="95">
        <v>24</v>
      </c>
      <c r="D1749" s="95">
        <v>33</v>
      </c>
      <c r="E1749" s="96">
        <f t="shared" si="61"/>
        <v>28.5</v>
      </c>
      <c r="K1749" s="6">
        <f t="shared" si="62"/>
        <v>9</v>
      </c>
      <c r="N1749" s="7"/>
      <c r="O1749" s="8"/>
      <c r="P1749" s="8"/>
      <c r="Q1749" s="8"/>
      <c r="R1749" s="9"/>
      <c r="S1749" s="8"/>
    </row>
    <row r="1750" spans="1:19" x14ac:dyDescent="0.2">
      <c r="A1750" s="94">
        <v>37395</v>
      </c>
      <c r="B1750" s="95">
        <v>4.5</v>
      </c>
      <c r="C1750" s="95">
        <v>24</v>
      </c>
      <c r="D1750" s="95">
        <v>33</v>
      </c>
      <c r="E1750" s="96">
        <f t="shared" si="61"/>
        <v>28.5</v>
      </c>
      <c r="K1750" s="6">
        <f t="shared" si="62"/>
        <v>9</v>
      </c>
      <c r="N1750" s="7"/>
      <c r="O1750" s="8"/>
      <c r="P1750" s="8"/>
      <c r="Q1750" s="8"/>
      <c r="R1750" s="9"/>
      <c r="S1750" s="8"/>
    </row>
    <row r="1751" spans="1:19" x14ac:dyDescent="0.2">
      <c r="A1751" s="94">
        <v>37396</v>
      </c>
      <c r="B1751" s="95">
        <v>21</v>
      </c>
      <c r="C1751" s="95">
        <v>25</v>
      </c>
      <c r="D1751" s="95">
        <v>33</v>
      </c>
      <c r="E1751" s="96">
        <f t="shared" si="61"/>
        <v>29</v>
      </c>
      <c r="K1751" s="6">
        <f t="shared" si="62"/>
        <v>8</v>
      </c>
      <c r="N1751" s="7"/>
      <c r="O1751" s="8"/>
      <c r="P1751" s="8"/>
      <c r="Q1751" s="8"/>
      <c r="R1751" s="9"/>
      <c r="S1751" s="8"/>
    </row>
    <row r="1752" spans="1:19" x14ac:dyDescent="0.2">
      <c r="A1752" s="94">
        <v>37397</v>
      </c>
      <c r="B1752" s="95">
        <v>20</v>
      </c>
      <c r="C1752" s="95">
        <v>24</v>
      </c>
      <c r="D1752" s="95">
        <v>32</v>
      </c>
      <c r="E1752" s="96">
        <f t="shared" si="61"/>
        <v>28</v>
      </c>
      <c r="K1752" s="6">
        <f t="shared" si="62"/>
        <v>8</v>
      </c>
      <c r="N1752" s="7"/>
      <c r="O1752" s="8"/>
      <c r="P1752" s="8"/>
      <c r="Q1752" s="8"/>
      <c r="R1752" s="9"/>
      <c r="S1752" s="8"/>
    </row>
    <row r="1753" spans="1:19" x14ac:dyDescent="0.2">
      <c r="A1753" s="94">
        <v>37398</v>
      </c>
      <c r="B1753" s="95">
        <v>1</v>
      </c>
      <c r="C1753" s="95">
        <v>23</v>
      </c>
      <c r="D1753" s="95">
        <v>33</v>
      </c>
      <c r="E1753" s="96">
        <f t="shared" si="61"/>
        <v>28</v>
      </c>
      <c r="K1753" s="6">
        <f t="shared" si="62"/>
        <v>10</v>
      </c>
      <c r="N1753" s="7"/>
      <c r="O1753" s="8"/>
      <c r="P1753" s="8"/>
      <c r="Q1753" s="8"/>
      <c r="R1753" s="9"/>
      <c r="S1753" s="8"/>
    </row>
    <row r="1754" spans="1:19" x14ac:dyDescent="0.2">
      <c r="A1754" s="94">
        <v>37399</v>
      </c>
      <c r="B1754" s="95">
        <v>0</v>
      </c>
      <c r="C1754" s="95">
        <v>24</v>
      </c>
      <c r="D1754" s="95">
        <v>34</v>
      </c>
      <c r="E1754" s="96">
        <f t="shared" si="61"/>
        <v>29</v>
      </c>
      <c r="K1754" s="6">
        <f t="shared" si="62"/>
        <v>10</v>
      </c>
      <c r="N1754" s="7"/>
      <c r="O1754" s="8"/>
      <c r="P1754" s="8"/>
      <c r="Q1754" s="8"/>
      <c r="R1754" s="9"/>
      <c r="S1754" s="8"/>
    </row>
    <row r="1755" spans="1:19" x14ac:dyDescent="0.2">
      <c r="A1755" s="94">
        <v>37400</v>
      </c>
      <c r="B1755" s="95">
        <v>53</v>
      </c>
      <c r="C1755" s="95">
        <v>24</v>
      </c>
      <c r="D1755" s="95">
        <v>34</v>
      </c>
      <c r="E1755" s="96">
        <f t="shared" si="61"/>
        <v>29</v>
      </c>
      <c r="K1755" s="6">
        <f t="shared" si="62"/>
        <v>10</v>
      </c>
      <c r="N1755" s="7"/>
      <c r="O1755" s="8"/>
      <c r="P1755" s="8"/>
      <c r="Q1755" s="8"/>
      <c r="R1755" s="9"/>
      <c r="S1755" s="8"/>
    </row>
    <row r="1756" spans="1:19" x14ac:dyDescent="0.2">
      <c r="A1756" s="94">
        <v>37401</v>
      </c>
      <c r="B1756" s="95">
        <v>9</v>
      </c>
      <c r="C1756" s="95">
        <v>24</v>
      </c>
      <c r="D1756" s="95">
        <v>33</v>
      </c>
      <c r="E1756" s="96">
        <f t="shared" si="61"/>
        <v>28.5</v>
      </c>
      <c r="K1756" s="6">
        <f t="shared" si="62"/>
        <v>9</v>
      </c>
      <c r="N1756" s="7"/>
      <c r="O1756" s="8"/>
      <c r="P1756" s="8"/>
      <c r="Q1756" s="8"/>
      <c r="R1756" s="9"/>
      <c r="S1756" s="8"/>
    </row>
    <row r="1757" spans="1:19" x14ac:dyDescent="0.2">
      <c r="A1757" s="94">
        <v>37402</v>
      </c>
      <c r="B1757" s="95">
        <v>14.5</v>
      </c>
      <c r="C1757" s="95">
        <v>23</v>
      </c>
      <c r="D1757" s="95">
        <v>33</v>
      </c>
      <c r="E1757" s="96">
        <f t="shared" si="61"/>
        <v>28</v>
      </c>
      <c r="K1757" s="6">
        <f t="shared" si="62"/>
        <v>10</v>
      </c>
      <c r="N1757" s="7"/>
      <c r="O1757" s="8"/>
      <c r="P1757" s="8"/>
      <c r="Q1757" s="8"/>
      <c r="R1757" s="9"/>
      <c r="S1757" s="8"/>
    </row>
    <row r="1758" spans="1:19" x14ac:dyDescent="0.2">
      <c r="A1758" s="94">
        <v>37403</v>
      </c>
      <c r="B1758" s="95">
        <v>22</v>
      </c>
      <c r="C1758" s="95">
        <v>23</v>
      </c>
      <c r="D1758" s="95">
        <v>29</v>
      </c>
      <c r="E1758" s="96">
        <f t="shared" si="61"/>
        <v>26</v>
      </c>
      <c r="K1758" s="6">
        <f t="shared" si="62"/>
        <v>6</v>
      </c>
      <c r="N1758" s="7"/>
      <c r="O1758" s="8"/>
      <c r="P1758" s="8"/>
      <c r="Q1758" s="8"/>
      <c r="R1758" s="9"/>
      <c r="S1758" s="8"/>
    </row>
    <row r="1759" spans="1:19" x14ac:dyDescent="0.2">
      <c r="A1759" s="94">
        <v>37404</v>
      </c>
      <c r="B1759" s="95">
        <v>42</v>
      </c>
      <c r="C1759" s="95">
        <v>23</v>
      </c>
      <c r="D1759" s="95">
        <v>27</v>
      </c>
      <c r="E1759" s="96">
        <f t="shared" si="61"/>
        <v>25</v>
      </c>
      <c r="K1759" s="6">
        <f t="shared" si="62"/>
        <v>4</v>
      </c>
      <c r="N1759" s="7"/>
      <c r="O1759" s="8"/>
      <c r="P1759" s="8"/>
      <c r="Q1759" s="8"/>
      <c r="R1759" s="9"/>
      <c r="S1759" s="8"/>
    </row>
    <row r="1760" spans="1:19" x14ac:dyDescent="0.2">
      <c r="A1760" s="94">
        <v>37405</v>
      </c>
      <c r="B1760" s="95">
        <v>36</v>
      </c>
      <c r="C1760" s="95">
        <v>24</v>
      </c>
      <c r="D1760" s="95">
        <v>33</v>
      </c>
      <c r="E1760" s="96">
        <f t="shared" si="61"/>
        <v>28.5</v>
      </c>
      <c r="K1760" s="6">
        <f t="shared" si="62"/>
        <v>9</v>
      </c>
      <c r="N1760" s="7"/>
      <c r="O1760" s="8"/>
      <c r="P1760" s="8"/>
      <c r="Q1760" s="8"/>
      <c r="R1760" s="9"/>
      <c r="S1760" s="8"/>
    </row>
    <row r="1761" spans="1:19" x14ac:dyDescent="0.2">
      <c r="A1761" s="94">
        <v>37406</v>
      </c>
      <c r="B1761" s="95">
        <v>4</v>
      </c>
      <c r="C1761" s="95">
        <v>24</v>
      </c>
      <c r="D1761" s="95">
        <v>31</v>
      </c>
      <c r="E1761" s="96">
        <f t="shared" si="61"/>
        <v>27.5</v>
      </c>
      <c r="K1761" s="6">
        <f t="shared" si="62"/>
        <v>7</v>
      </c>
      <c r="N1761" s="7"/>
      <c r="O1761" s="8"/>
      <c r="P1761" s="8"/>
      <c r="Q1761" s="8"/>
      <c r="R1761" s="9"/>
      <c r="S1761" s="8"/>
    </row>
    <row r="1762" spans="1:19" ht="15.75" x14ac:dyDescent="0.25">
      <c r="A1762" s="94">
        <v>37407</v>
      </c>
      <c r="B1762" s="95">
        <v>3</v>
      </c>
      <c r="C1762" s="95">
        <v>23</v>
      </c>
      <c r="D1762" s="95">
        <v>32</v>
      </c>
      <c r="E1762" s="96">
        <f t="shared" si="61"/>
        <v>27.5</v>
      </c>
      <c r="F1762" s="103">
        <v>37377</v>
      </c>
      <c r="G1762" s="104">
        <f>SUM(B1732:B1762)</f>
        <v>340</v>
      </c>
      <c r="H1762" s="104">
        <f>AVERAGE(C1732:C1762)</f>
        <v>24.161290322580644</v>
      </c>
      <c r="I1762" s="104">
        <f>AVERAGE(D1732:D1762)</f>
        <v>32.645161290322584</v>
      </c>
      <c r="J1762" s="104">
        <f>AVERAGE(H1762:I1762)</f>
        <v>28.403225806451616</v>
      </c>
      <c r="K1762" s="6">
        <f t="shared" si="62"/>
        <v>9</v>
      </c>
      <c r="L1762" s="104">
        <f>AVERAGE(K1732:K1762)</f>
        <v>8.4838709677419359</v>
      </c>
      <c r="N1762" s="7"/>
      <c r="O1762" s="8"/>
      <c r="P1762" s="8"/>
      <c r="Q1762" s="8"/>
      <c r="R1762" s="9"/>
      <c r="S1762" s="8"/>
    </row>
    <row r="1763" spans="1:19" x14ac:dyDescent="0.2">
      <c r="A1763" s="105">
        <v>37408</v>
      </c>
      <c r="B1763" s="106">
        <v>4</v>
      </c>
      <c r="C1763" s="106">
        <v>24</v>
      </c>
      <c r="D1763" s="106">
        <v>32</v>
      </c>
      <c r="E1763" s="107">
        <f t="shared" si="61"/>
        <v>28</v>
      </c>
      <c r="K1763" s="6">
        <f t="shared" si="62"/>
        <v>8</v>
      </c>
      <c r="N1763" s="7"/>
      <c r="O1763" s="8"/>
      <c r="P1763" s="8"/>
      <c r="Q1763" s="8"/>
      <c r="R1763" s="9"/>
      <c r="S1763" s="8"/>
    </row>
    <row r="1764" spans="1:19" x14ac:dyDescent="0.2">
      <c r="A1764" s="105">
        <v>37409</v>
      </c>
      <c r="B1764" s="106">
        <v>31</v>
      </c>
      <c r="C1764" s="106">
        <v>23</v>
      </c>
      <c r="D1764" s="106">
        <v>33</v>
      </c>
      <c r="E1764" s="107">
        <f t="shared" si="61"/>
        <v>28</v>
      </c>
      <c r="K1764" s="6">
        <f t="shared" si="62"/>
        <v>10</v>
      </c>
      <c r="N1764" s="7"/>
      <c r="O1764" s="8"/>
      <c r="P1764" s="8"/>
      <c r="Q1764" s="8"/>
      <c r="R1764" s="9"/>
      <c r="S1764" s="8"/>
    </row>
    <row r="1765" spans="1:19" x14ac:dyDescent="0.2">
      <c r="A1765" s="105">
        <v>37410</v>
      </c>
      <c r="B1765" s="106">
        <v>15</v>
      </c>
      <c r="C1765" s="106">
        <v>24</v>
      </c>
      <c r="D1765" s="106">
        <v>32</v>
      </c>
      <c r="E1765" s="107">
        <f t="shared" si="61"/>
        <v>28</v>
      </c>
      <c r="K1765" s="6">
        <f t="shared" si="62"/>
        <v>8</v>
      </c>
      <c r="N1765" s="7"/>
      <c r="O1765" s="8"/>
      <c r="P1765" s="8"/>
      <c r="Q1765" s="8"/>
      <c r="R1765" s="9"/>
      <c r="S1765" s="8"/>
    </row>
    <row r="1766" spans="1:19" x14ac:dyDescent="0.2">
      <c r="A1766" s="105">
        <v>37411</v>
      </c>
      <c r="B1766" s="106">
        <v>77</v>
      </c>
      <c r="C1766" s="106">
        <v>23</v>
      </c>
      <c r="D1766" s="106">
        <v>33.5</v>
      </c>
      <c r="E1766" s="107">
        <f t="shared" si="61"/>
        <v>28.25</v>
      </c>
      <c r="K1766" s="6">
        <f t="shared" si="62"/>
        <v>10.5</v>
      </c>
      <c r="N1766" s="7"/>
      <c r="O1766" s="8"/>
      <c r="P1766" s="8"/>
      <c r="Q1766" s="8"/>
      <c r="R1766" s="9"/>
      <c r="S1766" s="8"/>
    </row>
    <row r="1767" spans="1:19" x14ac:dyDescent="0.2">
      <c r="A1767" s="105">
        <v>37412</v>
      </c>
      <c r="B1767" s="106">
        <v>17</v>
      </c>
      <c r="C1767" s="106">
        <v>24</v>
      </c>
      <c r="D1767" s="106">
        <v>33</v>
      </c>
      <c r="E1767" s="107">
        <f t="shared" si="61"/>
        <v>28.5</v>
      </c>
      <c r="K1767" s="6">
        <f t="shared" si="62"/>
        <v>9</v>
      </c>
      <c r="N1767" s="7"/>
      <c r="O1767" s="8"/>
      <c r="P1767" s="8"/>
      <c r="Q1767" s="8"/>
      <c r="R1767" s="9"/>
      <c r="S1767" s="8"/>
    </row>
    <row r="1768" spans="1:19" x14ac:dyDescent="0.2">
      <c r="A1768" s="105">
        <v>37413</v>
      </c>
      <c r="B1768" s="106">
        <v>2</v>
      </c>
      <c r="C1768" s="106">
        <v>24</v>
      </c>
      <c r="D1768" s="106">
        <v>33</v>
      </c>
      <c r="E1768" s="107">
        <f t="shared" si="61"/>
        <v>28.5</v>
      </c>
      <c r="K1768" s="6">
        <f t="shared" si="62"/>
        <v>9</v>
      </c>
      <c r="N1768" s="7"/>
      <c r="O1768" s="8"/>
      <c r="P1768" s="8"/>
      <c r="Q1768" s="8"/>
      <c r="R1768" s="9"/>
      <c r="S1768" s="8"/>
    </row>
    <row r="1769" spans="1:19" x14ac:dyDescent="0.2">
      <c r="A1769" s="105">
        <v>37414</v>
      </c>
      <c r="B1769" s="106">
        <v>3</v>
      </c>
      <c r="C1769" s="106">
        <v>23</v>
      </c>
      <c r="D1769" s="106">
        <v>33</v>
      </c>
      <c r="E1769" s="107">
        <f t="shared" si="61"/>
        <v>28</v>
      </c>
      <c r="K1769" s="6">
        <f t="shared" si="62"/>
        <v>10</v>
      </c>
      <c r="N1769" s="7"/>
      <c r="O1769" s="8"/>
      <c r="P1769" s="8"/>
      <c r="Q1769" s="8"/>
      <c r="R1769" s="9"/>
      <c r="S1769" s="8"/>
    </row>
    <row r="1770" spans="1:19" x14ac:dyDescent="0.2">
      <c r="A1770" s="105">
        <v>37415</v>
      </c>
      <c r="B1770" s="106">
        <v>21</v>
      </c>
      <c r="C1770" s="106">
        <v>24</v>
      </c>
      <c r="D1770" s="106">
        <v>33</v>
      </c>
      <c r="E1770" s="107">
        <f t="shared" si="61"/>
        <v>28.5</v>
      </c>
      <c r="K1770" s="6">
        <f t="shared" si="62"/>
        <v>9</v>
      </c>
      <c r="N1770" s="7"/>
      <c r="O1770" s="8"/>
      <c r="P1770" s="8"/>
      <c r="Q1770" s="8"/>
      <c r="R1770" s="9"/>
      <c r="S1770" s="8"/>
    </row>
    <row r="1771" spans="1:19" x14ac:dyDescent="0.2">
      <c r="A1771" s="105">
        <v>37416</v>
      </c>
      <c r="B1771" s="106">
        <v>40</v>
      </c>
      <c r="C1771" s="106">
        <v>23</v>
      </c>
      <c r="D1771" s="106">
        <v>32</v>
      </c>
      <c r="E1771" s="107">
        <f t="shared" si="61"/>
        <v>27.5</v>
      </c>
      <c r="K1771" s="6">
        <f t="shared" si="62"/>
        <v>9</v>
      </c>
      <c r="N1771" s="7"/>
      <c r="O1771" s="8"/>
      <c r="P1771" s="8"/>
      <c r="Q1771" s="8"/>
      <c r="R1771" s="9"/>
      <c r="S1771" s="8"/>
    </row>
    <row r="1772" spans="1:19" x14ac:dyDescent="0.2">
      <c r="A1772" s="105">
        <v>37417</v>
      </c>
      <c r="B1772" s="106">
        <v>17</v>
      </c>
      <c r="C1772" s="106">
        <v>23</v>
      </c>
      <c r="D1772" s="106">
        <v>33</v>
      </c>
      <c r="E1772" s="107">
        <f t="shared" si="61"/>
        <v>28</v>
      </c>
      <c r="K1772" s="6">
        <f t="shared" si="62"/>
        <v>10</v>
      </c>
      <c r="N1772" s="7"/>
      <c r="O1772" s="8"/>
      <c r="P1772" s="8"/>
      <c r="Q1772" s="8"/>
      <c r="R1772" s="9"/>
      <c r="S1772" s="8"/>
    </row>
    <row r="1773" spans="1:19" x14ac:dyDescent="0.2">
      <c r="A1773" s="105">
        <v>37418</v>
      </c>
      <c r="B1773" s="106">
        <v>5</v>
      </c>
      <c r="C1773" s="106">
        <v>24</v>
      </c>
      <c r="D1773" s="106">
        <v>33</v>
      </c>
      <c r="E1773" s="107">
        <f t="shared" si="61"/>
        <v>28.5</v>
      </c>
      <c r="K1773" s="6">
        <f t="shared" si="62"/>
        <v>9</v>
      </c>
      <c r="N1773" s="7"/>
      <c r="O1773" s="8"/>
      <c r="P1773" s="8"/>
      <c r="Q1773" s="8"/>
      <c r="R1773" s="9"/>
      <c r="S1773" s="8"/>
    </row>
    <row r="1774" spans="1:19" x14ac:dyDescent="0.2">
      <c r="A1774" s="105">
        <v>37419</v>
      </c>
      <c r="B1774" s="106">
        <v>43</v>
      </c>
      <c r="C1774" s="106">
        <v>24</v>
      </c>
      <c r="D1774" s="106">
        <v>33</v>
      </c>
      <c r="E1774" s="107">
        <f t="shared" si="61"/>
        <v>28.5</v>
      </c>
      <c r="K1774" s="6">
        <f t="shared" si="62"/>
        <v>9</v>
      </c>
      <c r="N1774" s="7"/>
      <c r="O1774" s="8"/>
      <c r="P1774" s="8"/>
      <c r="Q1774" s="8"/>
      <c r="R1774" s="9"/>
      <c r="S1774" s="8"/>
    </row>
    <row r="1775" spans="1:19" x14ac:dyDescent="0.2">
      <c r="A1775" s="105">
        <v>37420</v>
      </c>
      <c r="B1775" s="106">
        <v>25</v>
      </c>
      <c r="C1775" s="106">
        <v>23</v>
      </c>
      <c r="D1775" s="106">
        <v>33</v>
      </c>
      <c r="E1775" s="107">
        <f t="shared" si="61"/>
        <v>28</v>
      </c>
      <c r="K1775" s="6">
        <f t="shared" si="62"/>
        <v>10</v>
      </c>
      <c r="N1775" s="7"/>
      <c r="O1775" s="8"/>
      <c r="P1775" s="8"/>
      <c r="Q1775" s="8"/>
      <c r="R1775" s="9"/>
      <c r="S1775" s="8"/>
    </row>
    <row r="1776" spans="1:19" x14ac:dyDescent="0.2">
      <c r="A1776" s="105">
        <v>37421</v>
      </c>
      <c r="B1776" s="106">
        <v>1.5</v>
      </c>
      <c r="C1776" s="106">
        <v>23</v>
      </c>
      <c r="D1776" s="106">
        <v>32</v>
      </c>
      <c r="E1776" s="107">
        <f t="shared" si="61"/>
        <v>27.5</v>
      </c>
      <c r="K1776" s="6">
        <f t="shared" si="62"/>
        <v>9</v>
      </c>
      <c r="N1776" s="7"/>
      <c r="O1776" s="8"/>
      <c r="P1776" s="8"/>
      <c r="Q1776" s="8"/>
      <c r="R1776" s="9"/>
      <c r="S1776" s="8"/>
    </row>
    <row r="1777" spans="1:19" x14ac:dyDescent="0.2">
      <c r="A1777" s="105">
        <v>37422</v>
      </c>
      <c r="B1777" s="106">
        <v>0</v>
      </c>
      <c r="C1777" s="106">
        <v>24</v>
      </c>
      <c r="D1777" s="106">
        <v>32</v>
      </c>
      <c r="E1777" s="107">
        <f t="shared" si="61"/>
        <v>28</v>
      </c>
      <c r="K1777" s="6">
        <f t="shared" si="62"/>
        <v>8</v>
      </c>
      <c r="N1777" s="7"/>
      <c r="O1777" s="8"/>
      <c r="P1777" s="8"/>
      <c r="Q1777" s="8"/>
      <c r="R1777" s="9"/>
      <c r="S1777" s="8"/>
    </row>
    <row r="1778" spans="1:19" x14ac:dyDescent="0.2">
      <c r="A1778" s="105">
        <v>37423</v>
      </c>
      <c r="B1778" s="106">
        <v>6</v>
      </c>
      <c r="C1778" s="106">
        <v>25</v>
      </c>
      <c r="D1778" s="106">
        <v>33</v>
      </c>
      <c r="E1778" s="107">
        <f t="shared" si="61"/>
        <v>29</v>
      </c>
      <c r="K1778" s="6">
        <f t="shared" si="62"/>
        <v>8</v>
      </c>
      <c r="N1778" s="7"/>
      <c r="O1778" s="8"/>
      <c r="P1778" s="8"/>
      <c r="Q1778" s="8"/>
      <c r="R1778" s="9"/>
      <c r="S1778" s="8"/>
    </row>
    <row r="1779" spans="1:19" x14ac:dyDescent="0.2">
      <c r="A1779" s="105">
        <v>37424</v>
      </c>
      <c r="B1779" s="106">
        <v>25</v>
      </c>
      <c r="C1779" s="106">
        <v>24</v>
      </c>
      <c r="D1779" s="106">
        <v>32</v>
      </c>
      <c r="E1779" s="107">
        <f t="shared" si="61"/>
        <v>28</v>
      </c>
      <c r="K1779" s="6">
        <f t="shared" si="62"/>
        <v>8</v>
      </c>
      <c r="N1779" s="7"/>
      <c r="O1779" s="8"/>
      <c r="P1779" s="8"/>
      <c r="Q1779" s="8"/>
      <c r="R1779" s="9"/>
      <c r="S1779" s="8"/>
    </row>
    <row r="1780" spans="1:19" x14ac:dyDescent="0.2">
      <c r="A1780" s="105">
        <v>37425</v>
      </c>
      <c r="B1780" s="106">
        <v>2</v>
      </c>
      <c r="C1780" s="106">
        <v>24</v>
      </c>
      <c r="D1780" s="106">
        <v>32</v>
      </c>
      <c r="E1780" s="107">
        <f t="shared" si="61"/>
        <v>28</v>
      </c>
      <c r="K1780" s="6">
        <f t="shared" si="62"/>
        <v>8</v>
      </c>
      <c r="N1780" s="7"/>
      <c r="O1780" s="8"/>
      <c r="P1780" s="8"/>
      <c r="Q1780" s="8"/>
      <c r="R1780" s="9"/>
      <c r="S1780" s="8"/>
    </row>
    <row r="1781" spans="1:19" x14ac:dyDescent="0.2">
      <c r="A1781" s="105">
        <v>37426</v>
      </c>
      <c r="B1781" s="106">
        <v>1</v>
      </c>
      <c r="C1781" s="106">
        <v>24</v>
      </c>
      <c r="D1781" s="106">
        <v>33</v>
      </c>
      <c r="E1781" s="107">
        <f t="shared" ref="E1781:E1844" si="63">AVERAGE(C1781:D1781)</f>
        <v>28.5</v>
      </c>
      <c r="K1781" s="6">
        <f t="shared" ref="K1781:K1844" si="64">D1781-C1781</f>
        <v>9</v>
      </c>
      <c r="N1781" s="7"/>
      <c r="O1781" s="8"/>
      <c r="P1781" s="8"/>
      <c r="Q1781" s="8"/>
      <c r="R1781" s="9"/>
      <c r="S1781" s="8"/>
    </row>
    <row r="1782" spans="1:19" x14ac:dyDescent="0.2">
      <c r="A1782" s="105">
        <v>37427</v>
      </c>
      <c r="B1782" s="106">
        <v>1.5</v>
      </c>
      <c r="C1782" s="106">
        <v>24</v>
      </c>
      <c r="D1782" s="106">
        <v>33</v>
      </c>
      <c r="E1782" s="107">
        <f t="shared" si="63"/>
        <v>28.5</v>
      </c>
      <c r="K1782" s="6">
        <f t="shared" si="64"/>
        <v>9</v>
      </c>
      <c r="N1782" s="7"/>
      <c r="O1782" s="8"/>
      <c r="P1782" s="8"/>
      <c r="Q1782" s="8"/>
      <c r="R1782" s="9"/>
      <c r="S1782" s="8"/>
    </row>
    <row r="1783" spans="1:19" x14ac:dyDescent="0.2">
      <c r="A1783" s="105">
        <v>37428</v>
      </c>
      <c r="B1783" s="106">
        <v>0</v>
      </c>
      <c r="C1783" s="106">
        <v>23</v>
      </c>
      <c r="D1783" s="106">
        <v>32</v>
      </c>
      <c r="E1783" s="107">
        <f t="shared" si="63"/>
        <v>27.5</v>
      </c>
      <c r="K1783" s="6">
        <f t="shared" si="64"/>
        <v>9</v>
      </c>
      <c r="N1783" s="7"/>
      <c r="O1783" s="8"/>
      <c r="P1783" s="8"/>
      <c r="Q1783" s="8"/>
      <c r="R1783" s="9"/>
      <c r="S1783" s="8"/>
    </row>
    <row r="1784" spans="1:19" x14ac:dyDescent="0.2">
      <c r="A1784" s="105">
        <v>37429</v>
      </c>
      <c r="B1784" s="106">
        <v>46</v>
      </c>
      <c r="C1784" s="106">
        <v>23</v>
      </c>
      <c r="D1784" s="106">
        <v>33</v>
      </c>
      <c r="E1784" s="107">
        <f t="shared" si="63"/>
        <v>28</v>
      </c>
      <c r="K1784" s="6">
        <f t="shared" si="64"/>
        <v>10</v>
      </c>
      <c r="N1784" s="7"/>
      <c r="O1784" s="8"/>
      <c r="P1784" s="8"/>
      <c r="Q1784" s="8"/>
      <c r="R1784" s="9"/>
      <c r="S1784" s="8"/>
    </row>
    <row r="1785" spans="1:19" x14ac:dyDescent="0.2">
      <c r="A1785" s="105">
        <v>37430</v>
      </c>
      <c r="B1785" s="106">
        <v>39</v>
      </c>
      <c r="C1785" s="106">
        <v>24</v>
      </c>
      <c r="D1785" s="106">
        <v>34</v>
      </c>
      <c r="E1785" s="107">
        <f t="shared" si="63"/>
        <v>29</v>
      </c>
      <c r="K1785" s="6">
        <f t="shared" si="64"/>
        <v>10</v>
      </c>
      <c r="N1785" s="7"/>
      <c r="O1785" s="8"/>
      <c r="P1785" s="8"/>
      <c r="Q1785" s="8"/>
      <c r="R1785" s="9"/>
      <c r="S1785" s="8"/>
    </row>
    <row r="1786" spans="1:19" x14ac:dyDescent="0.2">
      <c r="A1786" s="105">
        <v>37431</v>
      </c>
      <c r="B1786" s="106">
        <v>1</v>
      </c>
      <c r="C1786" s="106">
        <v>25</v>
      </c>
      <c r="D1786" s="106">
        <v>33</v>
      </c>
      <c r="E1786" s="107">
        <f t="shared" si="63"/>
        <v>29</v>
      </c>
      <c r="K1786" s="6">
        <f t="shared" si="64"/>
        <v>8</v>
      </c>
      <c r="N1786" s="7"/>
      <c r="O1786" s="8"/>
      <c r="P1786" s="8"/>
      <c r="Q1786" s="8"/>
      <c r="R1786" s="9"/>
      <c r="S1786" s="8"/>
    </row>
    <row r="1787" spans="1:19" x14ac:dyDescent="0.2">
      <c r="A1787" s="105">
        <v>37432</v>
      </c>
      <c r="B1787" s="106">
        <v>0</v>
      </c>
      <c r="C1787" s="106">
        <v>24</v>
      </c>
      <c r="D1787" s="106">
        <v>33</v>
      </c>
      <c r="E1787" s="107">
        <f t="shared" si="63"/>
        <v>28.5</v>
      </c>
      <c r="K1787" s="6">
        <f t="shared" si="64"/>
        <v>9</v>
      </c>
      <c r="N1787" s="7"/>
      <c r="O1787" s="8"/>
      <c r="P1787" s="8"/>
      <c r="Q1787" s="8"/>
      <c r="R1787" s="9"/>
      <c r="S1787" s="8"/>
    </row>
    <row r="1788" spans="1:19" x14ac:dyDescent="0.2">
      <c r="A1788" s="105">
        <v>37433</v>
      </c>
      <c r="B1788" s="106">
        <v>3</v>
      </c>
      <c r="C1788" s="106">
        <v>24</v>
      </c>
      <c r="D1788" s="106">
        <v>33</v>
      </c>
      <c r="E1788" s="107">
        <f t="shared" si="63"/>
        <v>28.5</v>
      </c>
      <c r="K1788" s="6">
        <f t="shared" si="64"/>
        <v>9</v>
      </c>
      <c r="N1788" s="7"/>
      <c r="O1788" s="8"/>
      <c r="P1788" s="8"/>
      <c r="Q1788" s="8"/>
      <c r="R1788" s="9"/>
      <c r="S1788" s="8"/>
    </row>
    <row r="1789" spans="1:19" x14ac:dyDescent="0.2">
      <c r="A1789" s="105">
        <v>37434</v>
      </c>
      <c r="B1789" s="106">
        <v>10.5</v>
      </c>
      <c r="C1789" s="106">
        <v>24</v>
      </c>
      <c r="D1789" s="106">
        <v>34</v>
      </c>
      <c r="E1789" s="107">
        <f t="shared" si="63"/>
        <v>29</v>
      </c>
      <c r="K1789" s="6">
        <f t="shared" si="64"/>
        <v>10</v>
      </c>
      <c r="N1789" s="7"/>
      <c r="O1789" s="8"/>
      <c r="P1789" s="8"/>
      <c r="Q1789" s="8"/>
      <c r="R1789" s="9"/>
      <c r="S1789" s="8"/>
    </row>
    <row r="1790" spans="1:19" x14ac:dyDescent="0.2">
      <c r="A1790" s="105">
        <v>37435</v>
      </c>
      <c r="B1790" s="106">
        <v>1</v>
      </c>
      <c r="C1790" s="106">
        <v>24</v>
      </c>
      <c r="D1790" s="106">
        <v>34</v>
      </c>
      <c r="E1790" s="107">
        <f t="shared" si="63"/>
        <v>29</v>
      </c>
      <c r="K1790" s="6">
        <f t="shared" si="64"/>
        <v>10</v>
      </c>
      <c r="N1790" s="7"/>
      <c r="O1790" s="8"/>
      <c r="P1790" s="8"/>
      <c r="Q1790" s="8"/>
      <c r="R1790" s="9"/>
      <c r="S1790" s="8"/>
    </row>
    <row r="1791" spans="1:19" x14ac:dyDescent="0.2">
      <c r="A1791" s="105">
        <v>37436</v>
      </c>
      <c r="B1791" s="106">
        <v>3</v>
      </c>
      <c r="C1791" s="106">
        <v>23</v>
      </c>
      <c r="D1791" s="106">
        <v>33</v>
      </c>
      <c r="E1791" s="107">
        <f t="shared" si="63"/>
        <v>28</v>
      </c>
      <c r="K1791" s="6">
        <f t="shared" si="64"/>
        <v>10</v>
      </c>
      <c r="N1791" s="7"/>
      <c r="O1791" s="8"/>
      <c r="P1791" s="8"/>
      <c r="Q1791" s="8"/>
      <c r="R1791" s="9"/>
      <c r="S1791" s="8"/>
    </row>
    <row r="1792" spans="1:19" ht="15.75" x14ac:dyDescent="0.25">
      <c r="A1792" s="105">
        <v>37437</v>
      </c>
      <c r="B1792" s="106">
        <v>36</v>
      </c>
      <c r="C1792" s="106">
        <v>24</v>
      </c>
      <c r="D1792" s="106">
        <v>33</v>
      </c>
      <c r="E1792" s="107">
        <f t="shared" si="63"/>
        <v>28.5</v>
      </c>
      <c r="F1792" s="108">
        <v>37408</v>
      </c>
      <c r="G1792" s="109">
        <f>SUM(B1763:B1792)</f>
        <v>476.5</v>
      </c>
      <c r="H1792" s="109">
        <f>AVERAGE(C1763:C1792)</f>
        <v>23.733333333333334</v>
      </c>
      <c r="I1792" s="109">
        <f>AVERAGE(D1763:D1792)</f>
        <v>32.85</v>
      </c>
      <c r="J1792" s="109">
        <f>AVERAGE(H1792:I1792)</f>
        <v>28.291666666666668</v>
      </c>
      <c r="K1792" s="6">
        <f t="shared" si="64"/>
        <v>9</v>
      </c>
      <c r="L1792" s="109">
        <f>AVERAGE(K1763:K1792)</f>
        <v>9.1166666666666671</v>
      </c>
      <c r="N1792" s="7"/>
      <c r="O1792" s="8"/>
      <c r="P1792" s="8"/>
      <c r="Q1792" s="8"/>
      <c r="R1792" s="9"/>
      <c r="S1792" s="8"/>
    </row>
    <row r="1793" spans="1:19" x14ac:dyDescent="0.2">
      <c r="A1793" s="94">
        <v>37438</v>
      </c>
      <c r="B1793" s="95">
        <v>10</v>
      </c>
      <c r="C1793" s="95">
        <v>23</v>
      </c>
      <c r="D1793" s="95">
        <v>33</v>
      </c>
      <c r="E1793" s="96">
        <f t="shared" si="63"/>
        <v>28</v>
      </c>
      <c r="K1793" s="6">
        <f t="shared" si="64"/>
        <v>10</v>
      </c>
      <c r="N1793" s="7"/>
      <c r="O1793" s="8"/>
      <c r="P1793" s="8"/>
      <c r="Q1793" s="8"/>
      <c r="R1793" s="9"/>
      <c r="S1793" s="8"/>
    </row>
    <row r="1794" spans="1:19" x14ac:dyDescent="0.2">
      <c r="A1794" s="94">
        <v>37439</v>
      </c>
      <c r="B1794" s="95">
        <v>0</v>
      </c>
      <c r="C1794" s="95">
        <v>23</v>
      </c>
      <c r="D1794" s="95">
        <v>32</v>
      </c>
      <c r="E1794" s="96">
        <f t="shared" si="63"/>
        <v>27.5</v>
      </c>
      <c r="K1794" s="6">
        <f t="shared" si="64"/>
        <v>9</v>
      </c>
      <c r="N1794" s="7"/>
      <c r="O1794" s="8"/>
      <c r="P1794" s="8"/>
      <c r="Q1794" s="8"/>
      <c r="R1794" s="9"/>
      <c r="S1794" s="8"/>
    </row>
    <row r="1795" spans="1:19" x14ac:dyDescent="0.2">
      <c r="A1795" s="94">
        <v>37440</v>
      </c>
      <c r="B1795" s="95">
        <v>0</v>
      </c>
      <c r="C1795" s="95">
        <v>25</v>
      </c>
      <c r="D1795" s="95">
        <v>31</v>
      </c>
      <c r="E1795" s="96">
        <f t="shared" si="63"/>
        <v>28</v>
      </c>
      <c r="K1795" s="6">
        <f t="shared" si="64"/>
        <v>6</v>
      </c>
      <c r="N1795" s="7"/>
      <c r="O1795" s="8"/>
      <c r="P1795" s="8"/>
      <c r="Q1795" s="8"/>
      <c r="R1795" s="9"/>
      <c r="S1795" s="8"/>
    </row>
    <row r="1796" spans="1:19" x14ac:dyDescent="0.2">
      <c r="A1796" s="94">
        <v>37441</v>
      </c>
      <c r="B1796" s="95">
        <v>47</v>
      </c>
      <c r="C1796" s="95">
        <v>24</v>
      </c>
      <c r="D1796" s="95">
        <v>33</v>
      </c>
      <c r="E1796" s="96">
        <f t="shared" si="63"/>
        <v>28.5</v>
      </c>
      <c r="K1796" s="6">
        <f t="shared" si="64"/>
        <v>9</v>
      </c>
      <c r="N1796" s="7"/>
      <c r="O1796" s="8"/>
      <c r="P1796" s="8"/>
      <c r="Q1796" s="8"/>
      <c r="R1796" s="9"/>
      <c r="S1796" s="8"/>
    </row>
    <row r="1797" spans="1:19" x14ac:dyDescent="0.2">
      <c r="A1797" s="94">
        <v>37442</v>
      </c>
      <c r="B1797" s="95">
        <v>0</v>
      </c>
      <c r="C1797" s="95">
        <v>24</v>
      </c>
      <c r="D1797" s="95">
        <v>33</v>
      </c>
      <c r="E1797" s="96">
        <f t="shared" si="63"/>
        <v>28.5</v>
      </c>
      <c r="K1797" s="6">
        <f t="shared" si="64"/>
        <v>9</v>
      </c>
      <c r="N1797" s="7"/>
      <c r="O1797" s="8"/>
      <c r="P1797" s="8"/>
      <c r="Q1797" s="8"/>
      <c r="R1797" s="9"/>
      <c r="S1797" s="8"/>
    </row>
    <row r="1798" spans="1:19" x14ac:dyDescent="0.2">
      <c r="A1798" s="94">
        <v>37443</v>
      </c>
      <c r="B1798" s="95">
        <v>33</v>
      </c>
      <c r="C1798" s="95">
        <v>25</v>
      </c>
      <c r="D1798" s="95">
        <v>27</v>
      </c>
      <c r="E1798" s="96">
        <f t="shared" si="63"/>
        <v>26</v>
      </c>
      <c r="K1798" s="6">
        <f t="shared" si="64"/>
        <v>2</v>
      </c>
      <c r="N1798" s="7"/>
      <c r="O1798" s="8"/>
      <c r="P1798" s="8"/>
      <c r="Q1798" s="8"/>
      <c r="R1798" s="9"/>
      <c r="S1798" s="8"/>
    </row>
    <row r="1799" spans="1:19" x14ac:dyDescent="0.2">
      <c r="A1799" s="94">
        <v>37444</v>
      </c>
      <c r="B1799" s="95">
        <v>0</v>
      </c>
      <c r="C1799" s="95">
        <v>24</v>
      </c>
      <c r="D1799" s="95">
        <v>31</v>
      </c>
      <c r="E1799" s="96">
        <f t="shared" si="63"/>
        <v>27.5</v>
      </c>
      <c r="K1799" s="6">
        <f t="shared" si="64"/>
        <v>7</v>
      </c>
      <c r="N1799" s="7"/>
      <c r="O1799" s="8"/>
      <c r="P1799" s="8"/>
      <c r="Q1799" s="8"/>
      <c r="R1799" s="9"/>
      <c r="S1799" s="8"/>
    </row>
    <row r="1800" spans="1:19" x14ac:dyDescent="0.2">
      <c r="A1800" s="94">
        <v>37445</v>
      </c>
      <c r="B1800" s="95">
        <v>2</v>
      </c>
      <c r="C1800" s="95">
        <v>24</v>
      </c>
      <c r="D1800" s="95">
        <v>33</v>
      </c>
      <c r="E1800" s="96">
        <f t="shared" si="63"/>
        <v>28.5</v>
      </c>
      <c r="K1800" s="6">
        <f t="shared" si="64"/>
        <v>9</v>
      </c>
      <c r="N1800" s="7"/>
      <c r="O1800" s="8"/>
      <c r="P1800" s="8"/>
      <c r="Q1800" s="8"/>
      <c r="R1800" s="9"/>
      <c r="S1800" s="8"/>
    </row>
    <row r="1801" spans="1:19" x14ac:dyDescent="0.2">
      <c r="A1801" s="94">
        <v>37446</v>
      </c>
      <c r="B1801" s="95">
        <v>0.5</v>
      </c>
      <c r="C1801" s="95">
        <v>25</v>
      </c>
      <c r="D1801" s="95">
        <v>33</v>
      </c>
      <c r="E1801" s="96">
        <f t="shared" si="63"/>
        <v>29</v>
      </c>
      <c r="K1801" s="6">
        <f t="shared" si="64"/>
        <v>8</v>
      </c>
      <c r="N1801" s="7"/>
      <c r="O1801" s="8"/>
      <c r="P1801" s="8"/>
      <c r="Q1801" s="8"/>
      <c r="R1801" s="9"/>
      <c r="S1801" s="8"/>
    </row>
    <row r="1802" spans="1:19" x14ac:dyDescent="0.2">
      <c r="A1802" s="94">
        <v>37447</v>
      </c>
      <c r="B1802" s="95">
        <v>53</v>
      </c>
      <c r="C1802" s="95">
        <v>25</v>
      </c>
      <c r="D1802" s="95">
        <v>34</v>
      </c>
      <c r="E1802" s="96">
        <f t="shared" si="63"/>
        <v>29.5</v>
      </c>
      <c r="K1802" s="6">
        <f t="shared" si="64"/>
        <v>9</v>
      </c>
      <c r="N1802" s="7"/>
      <c r="O1802" s="8"/>
      <c r="P1802" s="8"/>
      <c r="Q1802" s="8"/>
      <c r="R1802" s="9"/>
      <c r="S1802" s="8"/>
    </row>
    <row r="1803" spans="1:19" x14ac:dyDescent="0.2">
      <c r="A1803" s="94">
        <v>37448</v>
      </c>
      <c r="B1803" s="95">
        <v>29</v>
      </c>
      <c r="C1803" s="95">
        <v>24</v>
      </c>
      <c r="D1803" s="95">
        <v>32</v>
      </c>
      <c r="E1803" s="96">
        <f t="shared" si="63"/>
        <v>28</v>
      </c>
      <c r="K1803" s="6">
        <f t="shared" si="64"/>
        <v>8</v>
      </c>
      <c r="N1803" s="7"/>
      <c r="O1803" s="8"/>
      <c r="P1803" s="8"/>
      <c r="Q1803" s="8"/>
      <c r="R1803" s="9"/>
      <c r="S1803" s="8"/>
    </row>
    <row r="1804" spans="1:19" x14ac:dyDescent="0.2">
      <c r="A1804" s="94">
        <v>37449</v>
      </c>
      <c r="B1804" s="95">
        <v>59</v>
      </c>
      <c r="C1804" s="95">
        <v>24</v>
      </c>
      <c r="D1804" s="95">
        <v>33</v>
      </c>
      <c r="E1804" s="96">
        <f t="shared" si="63"/>
        <v>28.5</v>
      </c>
      <c r="K1804" s="6">
        <f t="shared" si="64"/>
        <v>9</v>
      </c>
      <c r="N1804" s="7"/>
      <c r="O1804" s="8"/>
      <c r="P1804" s="8"/>
      <c r="Q1804" s="8"/>
      <c r="R1804" s="9"/>
      <c r="S1804" s="8"/>
    </row>
    <row r="1805" spans="1:19" x14ac:dyDescent="0.2">
      <c r="A1805" s="94">
        <v>37450</v>
      </c>
      <c r="B1805" s="95">
        <v>0</v>
      </c>
      <c r="C1805" s="95">
        <v>24</v>
      </c>
      <c r="D1805" s="95">
        <v>33</v>
      </c>
      <c r="E1805" s="96">
        <f t="shared" si="63"/>
        <v>28.5</v>
      </c>
      <c r="K1805" s="6">
        <f t="shared" si="64"/>
        <v>9</v>
      </c>
      <c r="N1805" s="7"/>
      <c r="O1805" s="8"/>
      <c r="P1805" s="8"/>
      <c r="Q1805" s="8"/>
      <c r="R1805" s="9"/>
      <c r="S1805" s="8"/>
    </row>
    <row r="1806" spans="1:19" x14ac:dyDescent="0.2">
      <c r="A1806" s="94">
        <v>37451</v>
      </c>
      <c r="B1806" s="95">
        <v>4</v>
      </c>
      <c r="C1806" s="95">
        <v>24</v>
      </c>
      <c r="D1806" s="95">
        <v>32</v>
      </c>
      <c r="E1806" s="96">
        <f t="shared" si="63"/>
        <v>28</v>
      </c>
      <c r="K1806" s="6">
        <f t="shared" si="64"/>
        <v>8</v>
      </c>
      <c r="N1806" s="7"/>
      <c r="O1806" s="8"/>
      <c r="P1806" s="8"/>
      <c r="Q1806" s="8"/>
      <c r="R1806" s="9"/>
      <c r="S1806" s="8"/>
    </row>
    <row r="1807" spans="1:19" x14ac:dyDescent="0.2">
      <c r="A1807" s="94">
        <v>37452</v>
      </c>
      <c r="B1807" s="95">
        <v>31</v>
      </c>
      <c r="C1807" s="95">
        <v>24</v>
      </c>
      <c r="D1807" s="95">
        <v>32</v>
      </c>
      <c r="E1807" s="96">
        <f t="shared" si="63"/>
        <v>28</v>
      </c>
      <c r="K1807" s="6">
        <f t="shared" si="64"/>
        <v>8</v>
      </c>
      <c r="N1807" s="7"/>
      <c r="O1807" s="8"/>
      <c r="P1807" s="8"/>
      <c r="Q1807" s="8"/>
      <c r="R1807" s="9"/>
      <c r="S1807" s="8"/>
    </row>
    <row r="1808" spans="1:19" x14ac:dyDescent="0.2">
      <c r="A1808" s="94">
        <v>37453</v>
      </c>
      <c r="B1808" s="95">
        <v>8</v>
      </c>
      <c r="C1808" s="95">
        <v>24</v>
      </c>
      <c r="D1808" s="95">
        <v>31</v>
      </c>
      <c r="E1808" s="96">
        <f t="shared" si="63"/>
        <v>27.5</v>
      </c>
      <c r="K1808" s="6">
        <f t="shared" si="64"/>
        <v>7</v>
      </c>
      <c r="N1808" s="7"/>
      <c r="O1808" s="8"/>
      <c r="P1808" s="8"/>
      <c r="Q1808" s="8"/>
      <c r="R1808" s="9"/>
      <c r="S1808" s="8"/>
    </row>
    <row r="1809" spans="1:19" x14ac:dyDescent="0.2">
      <c r="A1809" s="94">
        <v>37454</v>
      </c>
      <c r="B1809" s="95">
        <v>63</v>
      </c>
      <c r="C1809" s="95">
        <v>24</v>
      </c>
      <c r="D1809" s="95">
        <v>31</v>
      </c>
      <c r="E1809" s="96">
        <f t="shared" si="63"/>
        <v>27.5</v>
      </c>
      <c r="K1809" s="6">
        <f t="shared" si="64"/>
        <v>7</v>
      </c>
      <c r="N1809" s="7"/>
      <c r="O1809" s="8"/>
      <c r="P1809" s="8"/>
      <c r="Q1809" s="8"/>
      <c r="R1809" s="9"/>
      <c r="S1809" s="8"/>
    </row>
    <row r="1810" spans="1:19" x14ac:dyDescent="0.2">
      <c r="A1810" s="94">
        <v>37455</v>
      </c>
      <c r="B1810" s="95">
        <v>45</v>
      </c>
      <c r="C1810" s="95">
        <v>24</v>
      </c>
      <c r="D1810" s="95">
        <v>30</v>
      </c>
      <c r="E1810" s="96">
        <f t="shared" si="63"/>
        <v>27</v>
      </c>
      <c r="K1810" s="6">
        <f t="shared" si="64"/>
        <v>6</v>
      </c>
      <c r="N1810" s="7"/>
      <c r="O1810" s="8"/>
      <c r="P1810" s="8"/>
      <c r="Q1810" s="8"/>
      <c r="R1810" s="9"/>
      <c r="S1810" s="8"/>
    </row>
    <row r="1811" spans="1:19" x14ac:dyDescent="0.2">
      <c r="A1811" s="94">
        <v>37456</v>
      </c>
      <c r="B1811" s="95">
        <v>0</v>
      </c>
      <c r="C1811" s="95">
        <v>24</v>
      </c>
      <c r="D1811" s="95">
        <v>31</v>
      </c>
      <c r="E1811" s="96">
        <f t="shared" si="63"/>
        <v>27.5</v>
      </c>
      <c r="K1811" s="6">
        <f t="shared" si="64"/>
        <v>7</v>
      </c>
      <c r="N1811" s="7"/>
      <c r="O1811" s="8"/>
      <c r="P1811" s="8"/>
      <c r="Q1811" s="8"/>
      <c r="R1811" s="9"/>
      <c r="S1811" s="8"/>
    </row>
    <row r="1812" spans="1:19" x14ac:dyDescent="0.2">
      <c r="A1812" s="94">
        <v>37457</v>
      </c>
      <c r="B1812" s="95">
        <v>38</v>
      </c>
      <c r="C1812" s="95">
        <v>23</v>
      </c>
      <c r="D1812" s="95">
        <v>31</v>
      </c>
      <c r="E1812" s="96">
        <f t="shared" si="63"/>
        <v>27</v>
      </c>
      <c r="K1812" s="6">
        <f t="shared" si="64"/>
        <v>8</v>
      </c>
      <c r="N1812" s="7"/>
      <c r="O1812" s="8"/>
      <c r="P1812" s="8"/>
      <c r="Q1812" s="8"/>
      <c r="R1812" s="9"/>
      <c r="S1812" s="8"/>
    </row>
    <row r="1813" spans="1:19" x14ac:dyDescent="0.2">
      <c r="A1813" s="94">
        <v>37458</v>
      </c>
      <c r="B1813" s="95">
        <v>19</v>
      </c>
      <c r="C1813" s="95">
        <v>24</v>
      </c>
      <c r="D1813" s="95">
        <v>33</v>
      </c>
      <c r="E1813" s="96">
        <f t="shared" si="63"/>
        <v>28.5</v>
      </c>
      <c r="K1813" s="6">
        <f t="shared" si="64"/>
        <v>9</v>
      </c>
      <c r="N1813" s="7"/>
      <c r="O1813" s="8"/>
      <c r="P1813" s="8"/>
      <c r="Q1813" s="8"/>
      <c r="R1813" s="9"/>
      <c r="S1813" s="8"/>
    </row>
    <row r="1814" spans="1:19" x14ac:dyDescent="0.2">
      <c r="A1814" s="94">
        <v>37459</v>
      </c>
      <c r="B1814" s="95">
        <v>0</v>
      </c>
      <c r="C1814" s="95">
        <v>23</v>
      </c>
      <c r="D1814" s="95">
        <v>33</v>
      </c>
      <c r="E1814" s="96">
        <f t="shared" si="63"/>
        <v>28</v>
      </c>
      <c r="K1814" s="6">
        <f t="shared" si="64"/>
        <v>10</v>
      </c>
      <c r="N1814" s="7"/>
      <c r="O1814" s="8"/>
      <c r="P1814" s="8"/>
      <c r="Q1814" s="8"/>
      <c r="R1814" s="9"/>
      <c r="S1814" s="8"/>
    </row>
    <row r="1815" spans="1:19" x14ac:dyDescent="0.2">
      <c r="A1815" s="94">
        <v>37460</v>
      </c>
      <c r="B1815" s="95">
        <v>26</v>
      </c>
      <c r="C1815" s="95">
        <v>23</v>
      </c>
      <c r="D1815" s="95">
        <v>33</v>
      </c>
      <c r="E1815" s="96">
        <f t="shared" si="63"/>
        <v>28</v>
      </c>
      <c r="K1815" s="6">
        <f t="shared" si="64"/>
        <v>10</v>
      </c>
      <c r="N1815" s="7"/>
      <c r="O1815" s="8"/>
      <c r="P1815" s="8"/>
      <c r="Q1815" s="8"/>
      <c r="R1815" s="9"/>
      <c r="S1815" s="8"/>
    </row>
    <row r="1816" spans="1:19" x14ac:dyDescent="0.2">
      <c r="A1816" s="94">
        <v>37461</v>
      </c>
      <c r="B1816" s="95">
        <v>0</v>
      </c>
      <c r="C1816" s="95">
        <v>24</v>
      </c>
      <c r="D1816" s="95">
        <v>31</v>
      </c>
      <c r="E1816" s="96">
        <f t="shared" si="63"/>
        <v>27.5</v>
      </c>
      <c r="K1816" s="6">
        <f t="shared" si="64"/>
        <v>7</v>
      </c>
      <c r="N1816" s="7"/>
      <c r="O1816" s="8"/>
      <c r="P1816" s="8"/>
      <c r="Q1816" s="8"/>
      <c r="R1816" s="9"/>
      <c r="S1816" s="8"/>
    </row>
    <row r="1817" spans="1:19" x14ac:dyDescent="0.2">
      <c r="A1817" s="94">
        <v>37462</v>
      </c>
      <c r="B1817" s="95">
        <v>2.5</v>
      </c>
      <c r="C1817" s="95">
        <v>25</v>
      </c>
      <c r="D1817" s="95">
        <v>32</v>
      </c>
      <c r="E1817" s="96">
        <f t="shared" si="63"/>
        <v>28.5</v>
      </c>
      <c r="K1817" s="6">
        <f t="shared" si="64"/>
        <v>7</v>
      </c>
      <c r="N1817" s="7"/>
      <c r="O1817" s="8"/>
      <c r="P1817" s="8"/>
      <c r="Q1817" s="8"/>
      <c r="R1817" s="9"/>
      <c r="S1817" s="8"/>
    </row>
    <row r="1818" spans="1:19" x14ac:dyDescent="0.2">
      <c r="A1818" s="94">
        <v>37463</v>
      </c>
      <c r="B1818" s="95">
        <v>11</v>
      </c>
      <c r="C1818" s="95">
        <v>24</v>
      </c>
      <c r="D1818" s="95">
        <v>31</v>
      </c>
      <c r="E1818" s="96">
        <f t="shared" si="63"/>
        <v>27.5</v>
      </c>
      <c r="K1818" s="6">
        <f t="shared" si="64"/>
        <v>7</v>
      </c>
      <c r="N1818" s="7"/>
      <c r="O1818" s="8"/>
      <c r="P1818" s="8"/>
      <c r="Q1818" s="8"/>
      <c r="R1818" s="9"/>
      <c r="S1818" s="8"/>
    </row>
    <row r="1819" spans="1:19" x14ac:dyDescent="0.2">
      <c r="A1819" s="94">
        <v>37464</v>
      </c>
      <c r="B1819" s="95">
        <v>35</v>
      </c>
      <c r="C1819" s="95">
        <v>24</v>
      </c>
      <c r="D1819" s="95">
        <v>33</v>
      </c>
      <c r="E1819" s="96">
        <f t="shared" si="63"/>
        <v>28.5</v>
      </c>
      <c r="K1819" s="6">
        <f t="shared" si="64"/>
        <v>9</v>
      </c>
      <c r="N1819" s="7"/>
      <c r="O1819" s="8"/>
      <c r="P1819" s="8"/>
      <c r="Q1819" s="8"/>
      <c r="R1819" s="9"/>
      <c r="S1819" s="8"/>
    </row>
    <row r="1820" spans="1:19" x14ac:dyDescent="0.2">
      <c r="A1820" s="94">
        <v>37465</v>
      </c>
      <c r="B1820" s="95">
        <v>60</v>
      </c>
      <c r="C1820" s="95">
        <v>24</v>
      </c>
      <c r="D1820" s="95">
        <v>33</v>
      </c>
      <c r="E1820" s="96">
        <f t="shared" si="63"/>
        <v>28.5</v>
      </c>
      <c r="K1820" s="6">
        <f t="shared" si="64"/>
        <v>9</v>
      </c>
      <c r="N1820" s="7"/>
      <c r="O1820" s="8"/>
      <c r="P1820" s="8"/>
      <c r="Q1820" s="8"/>
      <c r="R1820" s="9"/>
      <c r="S1820" s="8"/>
    </row>
    <row r="1821" spans="1:19" x14ac:dyDescent="0.2">
      <c r="A1821" s="94">
        <v>37466</v>
      </c>
      <c r="B1821" s="95">
        <v>65</v>
      </c>
      <c r="C1821" s="95">
        <v>23</v>
      </c>
      <c r="D1821" s="95">
        <v>32</v>
      </c>
      <c r="E1821" s="96">
        <f t="shared" si="63"/>
        <v>27.5</v>
      </c>
      <c r="K1821" s="6">
        <f t="shared" si="64"/>
        <v>9</v>
      </c>
      <c r="N1821" s="7"/>
      <c r="O1821" s="8"/>
      <c r="P1821" s="8"/>
      <c r="Q1821" s="8"/>
      <c r="R1821" s="9"/>
      <c r="S1821" s="8"/>
    </row>
    <row r="1822" spans="1:19" x14ac:dyDescent="0.2">
      <c r="A1822" s="94">
        <v>37467</v>
      </c>
      <c r="B1822" s="95">
        <v>1.5</v>
      </c>
      <c r="C1822" s="95">
        <v>23</v>
      </c>
      <c r="D1822" s="95">
        <v>30</v>
      </c>
      <c r="E1822" s="96">
        <f t="shared" si="63"/>
        <v>26.5</v>
      </c>
      <c r="K1822" s="6">
        <f t="shared" si="64"/>
        <v>7</v>
      </c>
      <c r="N1822" s="7"/>
      <c r="O1822" s="8"/>
      <c r="P1822" s="8"/>
      <c r="Q1822" s="8"/>
      <c r="R1822" s="9"/>
      <c r="S1822" s="8"/>
    </row>
    <row r="1823" spans="1:19" ht="16.5" customHeight="1" x14ac:dyDescent="0.25">
      <c r="A1823" s="94">
        <v>37468</v>
      </c>
      <c r="B1823" s="95">
        <v>0</v>
      </c>
      <c r="C1823" s="95">
        <v>23</v>
      </c>
      <c r="D1823" s="95">
        <v>32</v>
      </c>
      <c r="E1823" s="96">
        <f t="shared" si="63"/>
        <v>27.5</v>
      </c>
      <c r="F1823" s="103">
        <v>37438</v>
      </c>
      <c r="G1823" s="104">
        <f>SUM(B1793:B1823)</f>
        <v>642.5</v>
      </c>
      <c r="H1823" s="104">
        <f>AVERAGE(C1793:C1823)</f>
        <v>23.903225806451612</v>
      </c>
      <c r="I1823" s="104">
        <f>AVERAGE(D1793:D1823)</f>
        <v>31.903225806451612</v>
      </c>
      <c r="J1823" s="104">
        <f>AVERAGE(H1823:I1823)</f>
        <v>27.903225806451612</v>
      </c>
      <c r="K1823" s="6">
        <f t="shared" si="64"/>
        <v>9</v>
      </c>
      <c r="L1823" s="104">
        <f>AVERAGE(K1793:K1823)</f>
        <v>8</v>
      </c>
      <c r="N1823" s="7"/>
      <c r="O1823" s="8"/>
      <c r="P1823" s="8"/>
      <c r="Q1823" s="8"/>
      <c r="R1823" s="9"/>
      <c r="S1823" s="8"/>
    </row>
    <row r="1824" spans="1:19" x14ac:dyDescent="0.2">
      <c r="A1824" s="105">
        <v>37469</v>
      </c>
      <c r="B1824" s="106">
        <v>0</v>
      </c>
      <c r="C1824" s="106">
        <v>23</v>
      </c>
      <c r="D1824" s="106">
        <v>31</v>
      </c>
      <c r="E1824" s="107">
        <f t="shared" si="63"/>
        <v>27</v>
      </c>
      <c r="K1824" s="6">
        <f t="shared" si="64"/>
        <v>8</v>
      </c>
      <c r="N1824" s="7"/>
      <c r="O1824" s="8"/>
      <c r="P1824" s="8"/>
      <c r="Q1824" s="8"/>
      <c r="R1824" s="9"/>
      <c r="S1824" s="8"/>
    </row>
    <row r="1825" spans="1:19" x14ac:dyDescent="0.2">
      <c r="A1825" s="105">
        <v>37470</v>
      </c>
      <c r="B1825" s="106">
        <v>5</v>
      </c>
      <c r="C1825" s="106">
        <v>25</v>
      </c>
      <c r="D1825" s="106">
        <v>33</v>
      </c>
      <c r="E1825" s="107">
        <f t="shared" si="63"/>
        <v>29</v>
      </c>
      <c r="K1825" s="6">
        <f t="shared" si="64"/>
        <v>8</v>
      </c>
      <c r="N1825" s="7"/>
      <c r="O1825" s="8"/>
      <c r="P1825" s="8"/>
      <c r="Q1825" s="8"/>
      <c r="R1825" s="9"/>
      <c r="S1825" s="8"/>
    </row>
    <row r="1826" spans="1:19" x14ac:dyDescent="0.2">
      <c r="A1826" s="105">
        <v>37471</v>
      </c>
      <c r="B1826" s="106">
        <v>3</v>
      </c>
      <c r="C1826" s="106">
        <v>24</v>
      </c>
      <c r="D1826" s="106">
        <v>33</v>
      </c>
      <c r="E1826" s="107">
        <f t="shared" si="63"/>
        <v>28.5</v>
      </c>
      <c r="K1826" s="6">
        <f t="shared" si="64"/>
        <v>9</v>
      </c>
      <c r="N1826" s="7"/>
      <c r="O1826" s="8"/>
      <c r="P1826" s="8"/>
      <c r="Q1826" s="8"/>
      <c r="R1826" s="9"/>
      <c r="S1826" s="8"/>
    </row>
    <row r="1827" spans="1:19" x14ac:dyDescent="0.2">
      <c r="A1827" s="105">
        <v>37472</v>
      </c>
      <c r="B1827" s="106">
        <v>13</v>
      </c>
      <c r="C1827" s="106">
        <v>24</v>
      </c>
      <c r="D1827" s="106">
        <v>33</v>
      </c>
      <c r="E1827" s="107">
        <f t="shared" si="63"/>
        <v>28.5</v>
      </c>
      <c r="K1827" s="6">
        <f t="shared" si="64"/>
        <v>9</v>
      </c>
      <c r="N1827" s="7"/>
      <c r="O1827" s="8"/>
      <c r="P1827" s="8"/>
      <c r="Q1827" s="8"/>
      <c r="R1827" s="9"/>
      <c r="S1827" s="8"/>
    </row>
    <row r="1828" spans="1:19" x14ac:dyDescent="0.2">
      <c r="A1828" s="105">
        <v>37473</v>
      </c>
      <c r="B1828" s="106">
        <v>0</v>
      </c>
      <c r="C1828" s="106">
        <v>23</v>
      </c>
      <c r="D1828" s="106">
        <v>33</v>
      </c>
      <c r="E1828" s="107">
        <f t="shared" si="63"/>
        <v>28</v>
      </c>
      <c r="K1828" s="6">
        <f t="shared" si="64"/>
        <v>10</v>
      </c>
      <c r="N1828" s="7"/>
      <c r="O1828" s="8"/>
      <c r="P1828" s="8"/>
      <c r="Q1828" s="8"/>
      <c r="R1828" s="9"/>
      <c r="S1828" s="8"/>
    </row>
    <row r="1829" spans="1:19" x14ac:dyDescent="0.2">
      <c r="A1829" s="105">
        <v>37474</v>
      </c>
      <c r="B1829" s="106">
        <v>2</v>
      </c>
      <c r="C1829" s="106">
        <v>24</v>
      </c>
      <c r="D1829" s="106">
        <v>33</v>
      </c>
      <c r="E1829" s="107">
        <f t="shared" si="63"/>
        <v>28.5</v>
      </c>
      <c r="K1829" s="6">
        <f t="shared" si="64"/>
        <v>9</v>
      </c>
      <c r="N1829" s="7"/>
      <c r="O1829" s="8"/>
      <c r="P1829" s="8"/>
      <c r="Q1829" s="8"/>
      <c r="R1829" s="9"/>
      <c r="S1829" s="8"/>
    </row>
    <row r="1830" spans="1:19" x14ac:dyDescent="0.2">
      <c r="A1830" s="105">
        <v>37475</v>
      </c>
      <c r="B1830" s="106">
        <v>24</v>
      </c>
      <c r="C1830" s="106">
        <v>24</v>
      </c>
      <c r="D1830" s="106">
        <v>30</v>
      </c>
      <c r="E1830" s="107">
        <f t="shared" si="63"/>
        <v>27</v>
      </c>
      <c r="K1830" s="6">
        <f t="shared" si="64"/>
        <v>6</v>
      </c>
      <c r="N1830" s="7"/>
      <c r="O1830" s="8"/>
      <c r="P1830" s="8"/>
      <c r="Q1830" s="8"/>
      <c r="R1830" s="9"/>
      <c r="S1830" s="8"/>
    </row>
    <row r="1831" spans="1:19" x14ac:dyDescent="0.2">
      <c r="A1831" s="105">
        <v>37476</v>
      </c>
      <c r="B1831" s="106">
        <v>6</v>
      </c>
      <c r="C1831" s="106">
        <v>24</v>
      </c>
      <c r="D1831" s="106">
        <v>33</v>
      </c>
      <c r="E1831" s="107">
        <f t="shared" si="63"/>
        <v>28.5</v>
      </c>
      <c r="K1831" s="6">
        <f t="shared" si="64"/>
        <v>9</v>
      </c>
      <c r="N1831" s="7"/>
      <c r="O1831" s="8"/>
      <c r="P1831" s="8"/>
      <c r="Q1831" s="8"/>
      <c r="R1831" s="9"/>
      <c r="S1831" s="8"/>
    </row>
    <row r="1832" spans="1:19" x14ac:dyDescent="0.2">
      <c r="A1832" s="105">
        <v>37477</v>
      </c>
      <c r="B1832" s="106">
        <v>9</v>
      </c>
      <c r="C1832" s="106">
        <v>24</v>
      </c>
      <c r="D1832" s="106">
        <v>33</v>
      </c>
      <c r="E1832" s="107">
        <f t="shared" si="63"/>
        <v>28.5</v>
      </c>
      <c r="K1832" s="6">
        <f t="shared" si="64"/>
        <v>9</v>
      </c>
      <c r="N1832" s="7"/>
      <c r="O1832" s="8"/>
      <c r="P1832" s="8"/>
      <c r="Q1832" s="8"/>
      <c r="R1832" s="9"/>
      <c r="S1832" s="8"/>
    </row>
    <row r="1833" spans="1:19" x14ac:dyDescent="0.2">
      <c r="A1833" s="105">
        <v>37478</v>
      </c>
      <c r="B1833" s="106">
        <v>3</v>
      </c>
      <c r="C1833" s="106">
        <v>23</v>
      </c>
      <c r="D1833" s="106">
        <v>32</v>
      </c>
      <c r="E1833" s="107">
        <f t="shared" si="63"/>
        <v>27.5</v>
      </c>
      <c r="K1833" s="6">
        <f t="shared" si="64"/>
        <v>9</v>
      </c>
      <c r="N1833" s="7"/>
      <c r="O1833" s="8"/>
      <c r="P1833" s="8"/>
      <c r="Q1833" s="8"/>
      <c r="R1833" s="9"/>
      <c r="S1833" s="8"/>
    </row>
    <row r="1834" spans="1:19" x14ac:dyDescent="0.2">
      <c r="A1834" s="105">
        <v>37479</v>
      </c>
      <c r="B1834" s="106">
        <v>31</v>
      </c>
      <c r="C1834" s="106">
        <v>23</v>
      </c>
      <c r="D1834" s="106">
        <v>33</v>
      </c>
      <c r="E1834" s="107">
        <f t="shared" si="63"/>
        <v>28</v>
      </c>
      <c r="K1834" s="6">
        <f t="shared" si="64"/>
        <v>10</v>
      </c>
      <c r="N1834" s="7"/>
      <c r="O1834" s="8"/>
      <c r="P1834" s="8"/>
      <c r="Q1834" s="8"/>
      <c r="R1834" s="9"/>
      <c r="S1834" s="8"/>
    </row>
    <row r="1835" spans="1:19" x14ac:dyDescent="0.2">
      <c r="A1835" s="105">
        <v>37480</v>
      </c>
      <c r="B1835" s="106">
        <v>6</v>
      </c>
      <c r="C1835" s="106">
        <v>23</v>
      </c>
      <c r="D1835" s="106">
        <v>33</v>
      </c>
      <c r="E1835" s="107">
        <f t="shared" si="63"/>
        <v>28</v>
      </c>
      <c r="K1835" s="6">
        <f t="shared" si="64"/>
        <v>10</v>
      </c>
      <c r="N1835" s="7"/>
      <c r="O1835" s="8"/>
      <c r="P1835" s="8"/>
      <c r="Q1835" s="8"/>
      <c r="R1835" s="9"/>
      <c r="S1835" s="8"/>
    </row>
    <row r="1836" spans="1:19" x14ac:dyDescent="0.2">
      <c r="A1836" s="105">
        <v>37481</v>
      </c>
      <c r="B1836" s="106">
        <v>6.5</v>
      </c>
      <c r="C1836" s="106">
        <v>24</v>
      </c>
      <c r="D1836" s="106">
        <v>33</v>
      </c>
      <c r="E1836" s="107">
        <f t="shared" si="63"/>
        <v>28.5</v>
      </c>
      <c r="K1836" s="6">
        <f t="shared" si="64"/>
        <v>9</v>
      </c>
      <c r="N1836" s="7"/>
      <c r="O1836" s="8"/>
      <c r="P1836" s="8"/>
      <c r="Q1836" s="8"/>
      <c r="R1836" s="9"/>
      <c r="S1836" s="8"/>
    </row>
    <row r="1837" spans="1:19" x14ac:dyDescent="0.2">
      <c r="A1837" s="105">
        <v>37482</v>
      </c>
      <c r="B1837" s="106">
        <v>15</v>
      </c>
      <c r="C1837" s="106">
        <v>25</v>
      </c>
      <c r="D1837" s="106">
        <v>31</v>
      </c>
      <c r="E1837" s="107">
        <f t="shared" si="63"/>
        <v>28</v>
      </c>
      <c r="K1837" s="6">
        <f t="shared" si="64"/>
        <v>6</v>
      </c>
      <c r="N1837" s="7"/>
      <c r="O1837" s="8"/>
      <c r="P1837" s="8"/>
      <c r="Q1837" s="8"/>
      <c r="R1837" s="9"/>
      <c r="S1837" s="8"/>
    </row>
    <row r="1838" spans="1:19" x14ac:dyDescent="0.2">
      <c r="A1838" s="105">
        <v>37483</v>
      </c>
      <c r="B1838" s="106">
        <v>0</v>
      </c>
      <c r="C1838" s="106">
        <v>25</v>
      </c>
      <c r="D1838" s="106">
        <v>33</v>
      </c>
      <c r="E1838" s="107">
        <f t="shared" si="63"/>
        <v>29</v>
      </c>
      <c r="K1838" s="6">
        <f t="shared" si="64"/>
        <v>8</v>
      </c>
      <c r="N1838" s="7"/>
      <c r="O1838" s="8"/>
      <c r="P1838" s="8"/>
      <c r="Q1838" s="8"/>
      <c r="R1838" s="9"/>
      <c r="S1838" s="8"/>
    </row>
    <row r="1839" spans="1:19" x14ac:dyDescent="0.2">
      <c r="A1839" s="105">
        <v>37484</v>
      </c>
      <c r="B1839" s="106">
        <v>1</v>
      </c>
      <c r="C1839" s="106">
        <v>25</v>
      </c>
      <c r="D1839" s="106">
        <v>33</v>
      </c>
      <c r="E1839" s="107">
        <f t="shared" si="63"/>
        <v>29</v>
      </c>
      <c r="K1839" s="6">
        <f t="shared" si="64"/>
        <v>8</v>
      </c>
      <c r="N1839" s="7"/>
      <c r="O1839" s="8"/>
      <c r="P1839" s="8"/>
      <c r="Q1839" s="8"/>
      <c r="R1839" s="9"/>
      <c r="S1839" s="8"/>
    </row>
    <row r="1840" spans="1:19" x14ac:dyDescent="0.2">
      <c r="A1840" s="105">
        <v>37485</v>
      </c>
      <c r="B1840" s="106">
        <v>24.5</v>
      </c>
      <c r="C1840" s="106">
        <v>25</v>
      </c>
      <c r="D1840" s="106">
        <v>33</v>
      </c>
      <c r="E1840" s="107">
        <f t="shared" si="63"/>
        <v>29</v>
      </c>
      <c r="K1840" s="6">
        <f t="shared" si="64"/>
        <v>8</v>
      </c>
      <c r="N1840" s="7"/>
      <c r="O1840" s="8"/>
      <c r="P1840" s="8"/>
      <c r="Q1840" s="8"/>
      <c r="R1840" s="9"/>
      <c r="S1840" s="8"/>
    </row>
    <row r="1841" spans="1:19" x14ac:dyDescent="0.2">
      <c r="A1841" s="105">
        <v>37486</v>
      </c>
      <c r="B1841" s="106">
        <v>21.5</v>
      </c>
      <c r="C1841" s="106">
        <v>24</v>
      </c>
      <c r="D1841" s="106">
        <v>33</v>
      </c>
      <c r="E1841" s="107">
        <f t="shared" si="63"/>
        <v>28.5</v>
      </c>
      <c r="K1841" s="6">
        <f t="shared" si="64"/>
        <v>9</v>
      </c>
      <c r="N1841" s="7"/>
      <c r="O1841" s="8"/>
      <c r="P1841" s="8"/>
      <c r="Q1841" s="8"/>
      <c r="R1841" s="9"/>
      <c r="S1841" s="8"/>
    </row>
    <row r="1842" spans="1:19" x14ac:dyDescent="0.2">
      <c r="A1842" s="105">
        <v>37487</v>
      </c>
      <c r="B1842" s="106">
        <v>2</v>
      </c>
      <c r="C1842" s="106">
        <v>23</v>
      </c>
      <c r="D1842" s="106">
        <v>30</v>
      </c>
      <c r="E1842" s="107">
        <f t="shared" si="63"/>
        <v>26.5</v>
      </c>
      <c r="K1842" s="6">
        <f t="shared" si="64"/>
        <v>7</v>
      </c>
      <c r="N1842" s="7"/>
      <c r="O1842" s="8"/>
      <c r="P1842" s="8"/>
      <c r="Q1842" s="8"/>
      <c r="R1842" s="9"/>
      <c r="S1842" s="8"/>
    </row>
    <row r="1843" spans="1:19" x14ac:dyDescent="0.2">
      <c r="A1843" s="105">
        <v>37488</v>
      </c>
      <c r="B1843" s="106">
        <v>0.5</v>
      </c>
      <c r="C1843" s="106">
        <v>24</v>
      </c>
      <c r="D1843" s="106">
        <v>33</v>
      </c>
      <c r="E1843" s="107">
        <f t="shared" si="63"/>
        <v>28.5</v>
      </c>
      <c r="K1843" s="6">
        <f t="shared" si="64"/>
        <v>9</v>
      </c>
      <c r="N1843" s="7"/>
      <c r="O1843" s="8"/>
      <c r="P1843" s="8"/>
      <c r="Q1843" s="8"/>
      <c r="R1843" s="9"/>
      <c r="S1843" s="8"/>
    </row>
    <row r="1844" spans="1:19" x14ac:dyDescent="0.2">
      <c r="A1844" s="105">
        <v>37489</v>
      </c>
      <c r="B1844" s="106">
        <v>56</v>
      </c>
      <c r="C1844" s="106">
        <v>23</v>
      </c>
      <c r="D1844" s="106">
        <v>33</v>
      </c>
      <c r="E1844" s="107">
        <f t="shared" si="63"/>
        <v>28</v>
      </c>
      <c r="K1844" s="6">
        <f t="shared" si="64"/>
        <v>10</v>
      </c>
      <c r="N1844" s="7"/>
      <c r="O1844" s="8"/>
      <c r="P1844" s="8"/>
      <c r="Q1844" s="8"/>
      <c r="R1844" s="9"/>
      <c r="S1844" s="8"/>
    </row>
    <row r="1845" spans="1:19" x14ac:dyDescent="0.2">
      <c r="A1845" s="105">
        <v>37490</v>
      </c>
      <c r="B1845" s="106">
        <v>3</v>
      </c>
      <c r="C1845" s="106">
        <v>23</v>
      </c>
      <c r="D1845" s="106">
        <v>33</v>
      </c>
      <c r="E1845" s="107">
        <f t="shared" ref="E1845:E1908" si="65">AVERAGE(C1845:D1845)</f>
        <v>28</v>
      </c>
      <c r="K1845" s="6">
        <f t="shared" ref="K1845:K1902" si="66">D1845-C1845</f>
        <v>10</v>
      </c>
      <c r="N1845" s="7"/>
      <c r="O1845" s="8"/>
      <c r="P1845" s="8"/>
      <c r="Q1845" s="8"/>
      <c r="R1845" s="9"/>
      <c r="S1845" s="8"/>
    </row>
    <row r="1846" spans="1:19" x14ac:dyDescent="0.2">
      <c r="A1846" s="105">
        <v>37491</v>
      </c>
      <c r="B1846" s="106">
        <v>9</v>
      </c>
      <c r="C1846" s="106">
        <v>25</v>
      </c>
      <c r="D1846" s="106">
        <v>32</v>
      </c>
      <c r="E1846" s="107">
        <f t="shared" si="65"/>
        <v>28.5</v>
      </c>
      <c r="K1846" s="6">
        <f t="shared" si="66"/>
        <v>7</v>
      </c>
      <c r="N1846" s="7"/>
      <c r="O1846" s="8"/>
      <c r="P1846" s="8"/>
      <c r="Q1846" s="8"/>
      <c r="R1846" s="9"/>
      <c r="S1846" s="8"/>
    </row>
    <row r="1847" spans="1:19" x14ac:dyDescent="0.2">
      <c r="A1847" s="105">
        <v>37492</v>
      </c>
      <c r="B1847" s="106">
        <v>3</v>
      </c>
      <c r="C1847" s="106">
        <v>24</v>
      </c>
      <c r="D1847" s="106">
        <v>32</v>
      </c>
      <c r="E1847" s="107">
        <f t="shared" si="65"/>
        <v>28</v>
      </c>
      <c r="K1847" s="6">
        <f t="shared" si="66"/>
        <v>8</v>
      </c>
      <c r="N1847" s="7"/>
      <c r="O1847" s="8"/>
      <c r="P1847" s="8"/>
      <c r="Q1847" s="8"/>
      <c r="R1847" s="9"/>
      <c r="S1847" s="8"/>
    </row>
    <row r="1848" spans="1:19" x14ac:dyDescent="0.2">
      <c r="A1848" s="105">
        <v>37493</v>
      </c>
      <c r="B1848" s="106">
        <v>52</v>
      </c>
      <c r="C1848" s="106">
        <v>24</v>
      </c>
      <c r="D1848" s="106">
        <v>33</v>
      </c>
      <c r="E1848" s="107">
        <f t="shared" si="65"/>
        <v>28.5</v>
      </c>
      <c r="K1848" s="6">
        <f t="shared" si="66"/>
        <v>9</v>
      </c>
      <c r="N1848" s="7"/>
      <c r="O1848" s="8"/>
      <c r="P1848" s="8"/>
      <c r="Q1848" s="8"/>
      <c r="R1848" s="9"/>
      <c r="S1848" s="8"/>
    </row>
    <row r="1849" spans="1:19" x14ac:dyDescent="0.2">
      <c r="A1849" s="105">
        <v>37494</v>
      </c>
      <c r="B1849" s="106">
        <v>27</v>
      </c>
      <c r="C1849" s="106">
        <v>23</v>
      </c>
      <c r="D1849" s="106">
        <v>32</v>
      </c>
      <c r="E1849" s="107">
        <f t="shared" si="65"/>
        <v>27.5</v>
      </c>
      <c r="K1849" s="6">
        <f t="shared" si="66"/>
        <v>9</v>
      </c>
      <c r="N1849" s="7"/>
      <c r="O1849" s="8"/>
      <c r="P1849" s="8"/>
      <c r="Q1849" s="8"/>
      <c r="R1849" s="9"/>
      <c r="S1849" s="8"/>
    </row>
    <row r="1850" spans="1:19" x14ac:dyDescent="0.2">
      <c r="A1850" s="105">
        <v>37495</v>
      </c>
      <c r="B1850" s="106">
        <v>7</v>
      </c>
      <c r="C1850" s="106">
        <v>24</v>
      </c>
      <c r="D1850" s="106">
        <v>33</v>
      </c>
      <c r="E1850" s="107">
        <f t="shared" si="65"/>
        <v>28.5</v>
      </c>
      <c r="K1850" s="6">
        <f t="shared" si="66"/>
        <v>9</v>
      </c>
      <c r="N1850" s="7"/>
      <c r="O1850" s="8"/>
      <c r="P1850" s="8"/>
      <c r="Q1850" s="8"/>
      <c r="R1850" s="9"/>
      <c r="S1850" s="8"/>
    </row>
    <row r="1851" spans="1:19" x14ac:dyDescent="0.2">
      <c r="A1851" s="105">
        <v>37496</v>
      </c>
      <c r="B1851" s="106">
        <v>14</v>
      </c>
      <c r="C1851" s="106">
        <v>24</v>
      </c>
      <c r="D1851" s="106">
        <v>33</v>
      </c>
      <c r="E1851" s="107">
        <f t="shared" si="65"/>
        <v>28.5</v>
      </c>
      <c r="K1851" s="6">
        <f t="shared" si="66"/>
        <v>9</v>
      </c>
      <c r="N1851" s="7"/>
      <c r="O1851" s="8"/>
      <c r="P1851" s="8"/>
      <c r="Q1851" s="8"/>
      <c r="R1851" s="9"/>
      <c r="S1851" s="8"/>
    </row>
    <row r="1852" spans="1:19" x14ac:dyDescent="0.2">
      <c r="A1852" s="105">
        <v>37497</v>
      </c>
      <c r="B1852" s="106">
        <v>9</v>
      </c>
      <c r="C1852" s="106">
        <v>23</v>
      </c>
      <c r="D1852" s="106">
        <v>31</v>
      </c>
      <c r="E1852" s="107">
        <f t="shared" si="65"/>
        <v>27</v>
      </c>
      <c r="K1852" s="6">
        <f t="shared" si="66"/>
        <v>8</v>
      </c>
      <c r="N1852" s="7"/>
      <c r="O1852" s="8"/>
      <c r="P1852" s="8"/>
      <c r="Q1852" s="8"/>
      <c r="R1852" s="9"/>
      <c r="S1852" s="8"/>
    </row>
    <row r="1853" spans="1:19" x14ac:dyDescent="0.2">
      <c r="A1853" s="105">
        <v>37498</v>
      </c>
      <c r="B1853" s="106">
        <v>26</v>
      </c>
      <c r="C1853" s="106">
        <v>23</v>
      </c>
      <c r="D1853" s="106">
        <v>30</v>
      </c>
      <c r="E1853" s="107">
        <f t="shared" si="65"/>
        <v>26.5</v>
      </c>
      <c r="K1853" s="6">
        <f t="shared" si="66"/>
        <v>7</v>
      </c>
      <c r="N1853" s="7"/>
      <c r="O1853" s="8"/>
      <c r="P1853" s="8"/>
      <c r="Q1853" s="8"/>
      <c r="R1853" s="9"/>
      <c r="S1853" s="8"/>
    </row>
    <row r="1854" spans="1:19" ht="15.75" x14ac:dyDescent="0.25">
      <c r="A1854" s="105">
        <v>37499</v>
      </c>
      <c r="B1854" s="106">
        <v>10</v>
      </c>
      <c r="C1854" s="106">
        <v>24</v>
      </c>
      <c r="D1854" s="106">
        <v>33</v>
      </c>
      <c r="E1854" s="107">
        <f t="shared" si="65"/>
        <v>28.5</v>
      </c>
      <c r="F1854" s="108">
        <v>37469</v>
      </c>
      <c r="G1854" s="109">
        <f>SUM(B1824:B1854)</f>
        <v>389</v>
      </c>
      <c r="H1854" s="109">
        <f>AVERAGE(C1824:C1854)</f>
        <v>23.838709677419356</v>
      </c>
      <c r="I1854" s="109">
        <f>AVERAGE(D1824:D1854)</f>
        <v>32.387096774193552</v>
      </c>
      <c r="J1854" s="109">
        <f>AVERAGE(H1854:I1854)</f>
        <v>28.112903225806456</v>
      </c>
      <c r="K1854" s="6">
        <f t="shared" si="66"/>
        <v>9</v>
      </c>
      <c r="L1854" s="109">
        <f>AVERAGE(K1824:K1854)</f>
        <v>8.5483870967741939</v>
      </c>
      <c r="N1854" s="7"/>
      <c r="O1854" s="8"/>
      <c r="P1854" s="8"/>
      <c r="Q1854" s="8"/>
      <c r="R1854" s="9"/>
      <c r="S1854" s="8"/>
    </row>
    <row r="1855" spans="1:19" x14ac:dyDescent="0.2">
      <c r="A1855" s="94">
        <v>37500</v>
      </c>
      <c r="B1855" s="95">
        <v>7</v>
      </c>
      <c r="C1855" s="95">
        <v>24</v>
      </c>
      <c r="D1855" s="95">
        <v>31</v>
      </c>
      <c r="E1855" s="96">
        <f t="shared" si="65"/>
        <v>27.5</v>
      </c>
      <c r="K1855" s="6">
        <f t="shared" si="66"/>
        <v>7</v>
      </c>
      <c r="N1855" s="7"/>
      <c r="O1855" s="8"/>
      <c r="P1855" s="8"/>
      <c r="Q1855" s="8"/>
      <c r="R1855" s="9"/>
      <c r="S1855" s="8"/>
    </row>
    <row r="1856" spans="1:19" x14ac:dyDescent="0.2">
      <c r="A1856" s="94">
        <v>37501</v>
      </c>
      <c r="B1856" s="95">
        <v>121</v>
      </c>
      <c r="C1856" s="95">
        <v>23</v>
      </c>
      <c r="D1856" s="95">
        <v>33</v>
      </c>
      <c r="E1856" s="96">
        <f t="shared" si="65"/>
        <v>28</v>
      </c>
      <c r="K1856" s="6">
        <f t="shared" si="66"/>
        <v>10</v>
      </c>
      <c r="N1856" s="7"/>
      <c r="O1856" s="8"/>
      <c r="P1856" s="8"/>
      <c r="Q1856" s="8"/>
      <c r="R1856" s="9"/>
      <c r="S1856" s="8"/>
    </row>
    <row r="1857" spans="1:19" x14ac:dyDescent="0.2">
      <c r="A1857" s="94">
        <v>37502</v>
      </c>
      <c r="B1857" s="95">
        <v>25</v>
      </c>
      <c r="C1857" s="95">
        <v>23</v>
      </c>
      <c r="D1857" s="95">
        <v>34</v>
      </c>
      <c r="E1857" s="96">
        <f t="shared" si="65"/>
        <v>28.5</v>
      </c>
      <c r="K1857" s="6">
        <f t="shared" si="66"/>
        <v>11</v>
      </c>
      <c r="N1857" s="7"/>
      <c r="O1857" s="8"/>
      <c r="P1857" s="8"/>
      <c r="Q1857" s="8"/>
      <c r="R1857" s="9"/>
      <c r="S1857" s="8"/>
    </row>
    <row r="1858" spans="1:19" x14ac:dyDescent="0.2">
      <c r="A1858" s="94">
        <v>37503</v>
      </c>
      <c r="B1858" s="95">
        <v>35</v>
      </c>
      <c r="C1858" s="95">
        <v>24</v>
      </c>
      <c r="D1858" s="95">
        <v>33</v>
      </c>
      <c r="E1858" s="96">
        <f t="shared" si="65"/>
        <v>28.5</v>
      </c>
      <c r="K1858" s="6">
        <f t="shared" si="66"/>
        <v>9</v>
      </c>
      <c r="N1858" s="7"/>
      <c r="O1858" s="8"/>
      <c r="P1858" s="8"/>
      <c r="Q1858" s="8"/>
      <c r="R1858" s="9"/>
      <c r="S1858" s="8"/>
    </row>
    <row r="1859" spans="1:19" x14ac:dyDescent="0.2">
      <c r="A1859" s="94">
        <v>37504</v>
      </c>
      <c r="B1859" s="95">
        <v>64</v>
      </c>
      <c r="C1859" s="95">
        <v>23</v>
      </c>
      <c r="D1859" s="95">
        <v>33</v>
      </c>
      <c r="E1859" s="96">
        <f t="shared" si="65"/>
        <v>28</v>
      </c>
      <c r="K1859" s="6">
        <f t="shared" si="66"/>
        <v>10</v>
      </c>
      <c r="N1859" s="7"/>
      <c r="O1859" s="8"/>
      <c r="P1859" s="8"/>
      <c r="Q1859" s="8"/>
      <c r="R1859" s="9"/>
      <c r="S1859" s="8"/>
    </row>
    <row r="1860" spans="1:19" x14ac:dyDescent="0.2">
      <c r="A1860" s="94">
        <v>37505</v>
      </c>
      <c r="B1860" s="95">
        <v>8</v>
      </c>
      <c r="C1860" s="95">
        <v>24</v>
      </c>
      <c r="D1860" s="95">
        <v>33</v>
      </c>
      <c r="E1860" s="96">
        <f t="shared" si="65"/>
        <v>28.5</v>
      </c>
      <c r="K1860" s="6">
        <f t="shared" si="66"/>
        <v>9</v>
      </c>
      <c r="N1860" s="7"/>
      <c r="O1860" s="8"/>
      <c r="P1860" s="8"/>
      <c r="Q1860" s="8"/>
      <c r="R1860" s="9"/>
      <c r="S1860" s="8"/>
    </row>
    <row r="1861" spans="1:19" x14ac:dyDescent="0.2">
      <c r="A1861" s="94">
        <v>37506</v>
      </c>
      <c r="B1861" s="95">
        <v>35</v>
      </c>
      <c r="C1861" s="95">
        <v>24</v>
      </c>
      <c r="D1861" s="95">
        <v>33</v>
      </c>
      <c r="E1861" s="96">
        <f t="shared" si="65"/>
        <v>28.5</v>
      </c>
      <c r="K1861" s="6">
        <f t="shared" si="66"/>
        <v>9</v>
      </c>
      <c r="N1861" s="7"/>
      <c r="O1861" s="8"/>
      <c r="P1861" s="8"/>
      <c r="Q1861" s="8"/>
      <c r="R1861" s="9"/>
      <c r="S1861" s="8"/>
    </row>
    <row r="1862" spans="1:19" x14ac:dyDescent="0.2">
      <c r="A1862" s="94">
        <v>37507</v>
      </c>
      <c r="B1862" s="95">
        <v>1</v>
      </c>
      <c r="C1862" s="95">
        <v>25</v>
      </c>
      <c r="D1862" s="95">
        <v>32</v>
      </c>
      <c r="E1862" s="96">
        <f t="shared" si="65"/>
        <v>28.5</v>
      </c>
      <c r="K1862" s="6">
        <f t="shared" si="66"/>
        <v>7</v>
      </c>
      <c r="N1862" s="7"/>
      <c r="O1862" s="8"/>
      <c r="P1862" s="8"/>
      <c r="Q1862" s="8"/>
      <c r="R1862" s="9"/>
      <c r="S1862" s="8"/>
    </row>
    <row r="1863" spans="1:19" x14ac:dyDescent="0.2">
      <c r="A1863" s="94">
        <v>37508</v>
      </c>
      <c r="B1863" s="95">
        <v>27.5</v>
      </c>
      <c r="C1863" s="95">
        <v>25</v>
      </c>
      <c r="D1863" s="95">
        <v>33</v>
      </c>
      <c r="E1863" s="96">
        <f t="shared" si="65"/>
        <v>29</v>
      </c>
      <c r="K1863" s="6">
        <f t="shared" si="66"/>
        <v>8</v>
      </c>
      <c r="N1863" s="7"/>
      <c r="O1863" s="8"/>
      <c r="P1863" s="8"/>
      <c r="Q1863" s="8"/>
      <c r="R1863" s="9"/>
      <c r="S1863" s="8"/>
    </row>
    <row r="1864" spans="1:19" x14ac:dyDescent="0.2">
      <c r="A1864" s="94">
        <v>37509</v>
      </c>
      <c r="B1864" s="95">
        <v>1</v>
      </c>
      <c r="C1864" s="95">
        <v>24</v>
      </c>
      <c r="D1864" s="95">
        <v>31</v>
      </c>
      <c r="E1864" s="96">
        <f t="shared" si="65"/>
        <v>27.5</v>
      </c>
      <c r="K1864" s="6">
        <f t="shared" si="66"/>
        <v>7</v>
      </c>
      <c r="N1864" s="7"/>
      <c r="O1864" s="8"/>
      <c r="P1864" s="8"/>
      <c r="Q1864" s="8"/>
      <c r="R1864" s="9"/>
      <c r="S1864" s="8"/>
    </row>
    <row r="1865" spans="1:19" x14ac:dyDescent="0.2">
      <c r="A1865" s="94">
        <v>37510</v>
      </c>
      <c r="B1865" s="95">
        <v>3</v>
      </c>
      <c r="C1865" s="95">
        <v>24</v>
      </c>
      <c r="D1865" s="95">
        <v>33</v>
      </c>
      <c r="E1865" s="96">
        <f t="shared" si="65"/>
        <v>28.5</v>
      </c>
      <c r="K1865" s="6">
        <f t="shared" si="66"/>
        <v>9</v>
      </c>
      <c r="N1865" s="7"/>
      <c r="O1865" s="8"/>
      <c r="P1865" s="8"/>
      <c r="Q1865" s="8"/>
      <c r="R1865" s="9"/>
      <c r="S1865" s="8"/>
    </row>
    <row r="1866" spans="1:19" x14ac:dyDescent="0.2">
      <c r="A1866" s="94">
        <v>37511</v>
      </c>
      <c r="B1866" s="95">
        <v>53</v>
      </c>
      <c r="C1866" s="95">
        <v>25</v>
      </c>
      <c r="D1866" s="95">
        <v>33</v>
      </c>
      <c r="E1866" s="96">
        <f t="shared" si="65"/>
        <v>29</v>
      </c>
      <c r="K1866" s="6">
        <f t="shared" si="66"/>
        <v>8</v>
      </c>
      <c r="N1866" s="7"/>
      <c r="O1866" s="8"/>
      <c r="P1866" s="8"/>
      <c r="Q1866" s="8"/>
      <c r="R1866" s="9"/>
      <c r="S1866" s="8"/>
    </row>
    <row r="1867" spans="1:19" x14ac:dyDescent="0.2">
      <c r="A1867" s="94">
        <v>37512</v>
      </c>
      <c r="B1867" s="95">
        <v>1</v>
      </c>
      <c r="C1867" s="95">
        <v>24</v>
      </c>
      <c r="D1867" s="95">
        <v>33</v>
      </c>
      <c r="E1867" s="96">
        <f t="shared" si="65"/>
        <v>28.5</v>
      </c>
      <c r="K1867" s="6">
        <f t="shared" si="66"/>
        <v>9</v>
      </c>
      <c r="N1867" s="7"/>
      <c r="O1867" s="8"/>
      <c r="P1867" s="8"/>
      <c r="Q1867" s="8"/>
      <c r="R1867" s="9"/>
      <c r="S1867" s="8"/>
    </row>
    <row r="1868" spans="1:19" x14ac:dyDescent="0.2">
      <c r="A1868" s="94">
        <v>37513</v>
      </c>
      <c r="B1868" s="95">
        <v>66</v>
      </c>
      <c r="C1868" s="95">
        <v>25</v>
      </c>
      <c r="D1868" s="95">
        <v>33</v>
      </c>
      <c r="E1868" s="96">
        <f t="shared" si="65"/>
        <v>29</v>
      </c>
      <c r="K1868" s="6">
        <f t="shared" si="66"/>
        <v>8</v>
      </c>
      <c r="N1868" s="7"/>
      <c r="O1868" s="8"/>
      <c r="P1868" s="8"/>
      <c r="Q1868" s="8"/>
      <c r="R1868" s="9"/>
      <c r="S1868" s="8"/>
    </row>
    <row r="1869" spans="1:19" x14ac:dyDescent="0.2">
      <c r="A1869" s="94">
        <v>37514</v>
      </c>
      <c r="B1869" s="95">
        <v>50</v>
      </c>
      <c r="C1869" s="95">
        <v>24</v>
      </c>
      <c r="D1869" s="95">
        <v>33</v>
      </c>
      <c r="E1869" s="96">
        <f t="shared" si="65"/>
        <v>28.5</v>
      </c>
      <c r="K1869" s="6">
        <f t="shared" si="66"/>
        <v>9</v>
      </c>
      <c r="N1869" s="7"/>
      <c r="O1869" s="8"/>
      <c r="P1869" s="8"/>
      <c r="Q1869" s="8"/>
      <c r="R1869" s="9"/>
      <c r="S1869" s="8"/>
    </row>
    <row r="1870" spans="1:19" x14ac:dyDescent="0.2">
      <c r="A1870" s="94">
        <v>37515</v>
      </c>
      <c r="B1870" s="95">
        <v>85</v>
      </c>
      <c r="C1870" s="95">
        <v>23</v>
      </c>
      <c r="D1870" s="95">
        <v>33</v>
      </c>
      <c r="E1870" s="96">
        <f t="shared" si="65"/>
        <v>28</v>
      </c>
      <c r="K1870" s="6">
        <f t="shared" si="66"/>
        <v>10</v>
      </c>
      <c r="N1870" s="7"/>
      <c r="O1870" s="8"/>
      <c r="P1870" s="8"/>
      <c r="Q1870" s="8"/>
      <c r="R1870" s="9"/>
      <c r="S1870" s="8"/>
    </row>
    <row r="1871" spans="1:19" x14ac:dyDescent="0.2">
      <c r="A1871" s="94">
        <v>37516</v>
      </c>
      <c r="B1871" s="95">
        <v>79</v>
      </c>
      <c r="C1871" s="95">
        <v>24</v>
      </c>
      <c r="D1871" s="95">
        <v>33</v>
      </c>
      <c r="E1871" s="96">
        <f t="shared" si="65"/>
        <v>28.5</v>
      </c>
      <c r="K1871" s="6">
        <f t="shared" si="66"/>
        <v>9</v>
      </c>
      <c r="N1871" s="7"/>
      <c r="O1871" s="8"/>
      <c r="P1871" s="8"/>
      <c r="Q1871" s="8"/>
      <c r="R1871" s="9"/>
      <c r="S1871" s="8"/>
    </row>
    <row r="1872" spans="1:19" x14ac:dyDescent="0.2">
      <c r="A1872" s="94">
        <v>37517</v>
      </c>
      <c r="B1872" s="95">
        <v>4</v>
      </c>
      <c r="C1872" s="95">
        <v>23</v>
      </c>
      <c r="D1872" s="95">
        <v>29</v>
      </c>
      <c r="E1872" s="96">
        <f t="shared" si="65"/>
        <v>26</v>
      </c>
      <c r="K1872" s="6">
        <f t="shared" si="66"/>
        <v>6</v>
      </c>
      <c r="N1872" s="7"/>
      <c r="O1872" s="8"/>
      <c r="P1872" s="8"/>
      <c r="Q1872" s="8"/>
      <c r="R1872" s="9"/>
      <c r="S1872" s="8"/>
    </row>
    <row r="1873" spans="1:19" x14ac:dyDescent="0.2">
      <c r="A1873" s="94">
        <v>37518</v>
      </c>
      <c r="B1873" s="95">
        <v>104</v>
      </c>
      <c r="C1873" s="95">
        <v>23</v>
      </c>
      <c r="D1873" s="95">
        <v>32</v>
      </c>
      <c r="E1873" s="96">
        <f t="shared" si="65"/>
        <v>27.5</v>
      </c>
      <c r="K1873" s="6">
        <f t="shared" si="66"/>
        <v>9</v>
      </c>
      <c r="N1873" s="7"/>
      <c r="O1873" s="8"/>
      <c r="P1873" s="8"/>
      <c r="Q1873" s="8"/>
      <c r="R1873" s="9"/>
      <c r="S1873" s="8"/>
    </row>
    <row r="1874" spans="1:19" x14ac:dyDescent="0.2">
      <c r="A1874" s="94">
        <v>37519</v>
      </c>
      <c r="B1874" s="95">
        <v>15</v>
      </c>
      <c r="C1874" s="95">
        <v>23</v>
      </c>
      <c r="D1874" s="95">
        <v>33</v>
      </c>
      <c r="E1874" s="96">
        <f t="shared" si="65"/>
        <v>28</v>
      </c>
      <c r="K1874" s="6">
        <f t="shared" si="66"/>
        <v>10</v>
      </c>
      <c r="N1874" s="7"/>
      <c r="O1874" s="8"/>
      <c r="P1874" s="8"/>
      <c r="Q1874" s="8"/>
      <c r="R1874" s="9"/>
      <c r="S1874" s="8"/>
    </row>
    <row r="1875" spans="1:19" x14ac:dyDescent="0.2">
      <c r="A1875" s="94">
        <v>37520</v>
      </c>
      <c r="B1875" s="95">
        <v>25</v>
      </c>
      <c r="C1875" s="95">
        <v>24</v>
      </c>
      <c r="D1875" s="95">
        <v>32</v>
      </c>
      <c r="E1875" s="96">
        <f t="shared" si="65"/>
        <v>28</v>
      </c>
      <c r="K1875" s="6">
        <f t="shared" si="66"/>
        <v>8</v>
      </c>
      <c r="N1875" s="7"/>
      <c r="O1875" s="8"/>
      <c r="P1875" s="8"/>
      <c r="Q1875" s="8"/>
      <c r="R1875" s="9"/>
      <c r="S1875" s="8"/>
    </row>
    <row r="1876" spans="1:19" x14ac:dyDescent="0.2">
      <c r="A1876" s="94">
        <v>37521</v>
      </c>
      <c r="B1876" s="95">
        <v>3.5</v>
      </c>
      <c r="C1876" s="95">
        <v>25</v>
      </c>
      <c r="D1876" s="95">
        <v>33</v>
      </c>
      <c r="E1876" s="96">
        <f t="shared" si="65"/>
        <v>29</v>
      </c>
      <c r="K1876" s="6">
        <f t="shared" si="66"/>
        <v>8</v>
      </c>
      <c r="N1876" s="7"/>
      <c r="O1876" s="8"/>
      <c r="P1876" s="8"/>
      <c r="Q1876" s="8"/>
      <c r="R1876" s="9"/>
      <c r="S1876" s="8"/>
    </row>
    <row r="1877" spans="1:19" x14ac:dyDescent="0.2">
      <c r="A1877" s="94">
        <v>37522</v>
      </c>
      <c r="B1877" s="95">
        <v>0</v>
      </c>
      <c r="C1877" s="95">
        <v>25</v>
      </c>
      <c r="D1877" s="95">
        <v>33</v>
      </c>
      <c r="E1877" s="96">
        <f t="shared" si="65"/>
        <v>29</v>
      </c>
      <c r="K1877" s="6">
        <f t="shared" si="66"/>
        <v>8</v>
      </c>
      <c r="N1877" s="7"/>
      <c r="O1877" s="8"/>
      <c r="P1877" s="8"/>
      <c r="Q1877" s="8"/>
      <c r="R1877" s="9"/>
      <c r="S1877" s="8"/>
    </row>
    <row r="1878" spans="1:19" x14ac:dyDescent="0.2">
      <c r="A1878" s="94">
        <v>37523</v>
      </c>
      <c r="B1878" s="95">
        <v>50</v>
      </c>
      <c r="C1878" s="95">
        <v>24</v>
      </c>
      <c r="D1878" s="95">
        <v>33</v>
      </c>
      <c r="E1878" s="96">
        <f t="shared" si="65"/>
        <v>28.5</v>
      </c>
      <c r="K1878" s="6">
        <f t="shared" si="66"/>
        <v>9</v>
      </c>
      <c r="N1878" s="7"/>
      <c r="O1878" s="8"/>
      <c r="P1878" s="8"/>
      <c r="Q1878" s="8"/>
      <c r="R1878" s="9"/>
      <c r="S1878" s="8"/>
    </row>
    <row r="1879" spans="1:19" x14ac:dyDescent="0.2">
      <c r="A1879" s="94">
        <v>37524</v>
      </c>
      <c r="B1879" s="95">
        <v>14</v>
      </c>
      <c r="C1879" s="95">
        <v>24</v>
      </c>
      <c r="D1879" s="95">
        <v>33</v>
      </c>
      <c r="E1879" s="96">
        <f t="shared" si="65"/>
        <v>28.5</v>
      </c>
      <c r="K1879" s="6">
        <f t="shared" si="66"/>
        <v>9</v>
      </c>
      <c r="N1879" s="7"/>
      <c r="O1879" s="8"/>
      <c r="P1879" s="8"/>
      <c r="Q1879" s="8"/>
      <c r="R1879" s="9"/>
      <c r="S1879" s="8"/>
    </row>
    <row r="1880" spans="1:19" x14ac:dyDescent="0.2">
      <c r="A1880" s="94">
        <v>37525</v>
      </c>
      <c r="B1880" s="95">
        <v>3</v>
      </c>
      <c r="C1880" s="95">
        <v>24</v>
      </c>
      <c r="D1880" s="95">
        <v>33</v>
      </c>
      <c r="E1880" s="96">
        <f t="shared" si="65"/>
        <v>28.5</v>
      </c>
      <c r="K1880" s="6">
        <f t="shared" si="66"/>
        <v>9</v>
      </c>
      <c r="N1880" s="7"/>
      <c r="O1880" s="8"/>
      <c r="P1880" s="8"/>
      <c r="Q1880" s="8"/>
      <c r="R1880" s="9"/>
      <c r="S1880" s="8"/>
    </row>
    <row r="1881" spans="1:19" x14ac:dyDescent="0.2">
      <c r="A1881" s="94">
        <v>37526</v>
      </c>
      <c r="B1881" s="95">
        <v>4</v>
      </c>
      <c r="C1881" s="95">
        <v>23</v>
      </c>
      <c r="D1881" s="95">
        <v>33</v>
      </c>
      <c r="E1881" s="96">
        <f t="shared" si="65"/>
        <v>28</v>
      </c>
      <c r="K1881" s="6">
        <f t="shared" si="66"/>
        <v>10</v>
      </c>
      <c r="N1881" s="7"/>
      <c r="O1881" s="8"/>
      <c r="P1881" s="8"/>
      <c r="Q1881" s="8"/>
      <c r="R1881" s="9"/>
      <c r="S1881" s="8"/>
    </row>
    <row r="1882" spans="1:19" x14ac:dyDescent="0.2">
      <c r="A1882" s="94">
        <v>37527</v>
      </c>
      <c r="B1882" s="95">
        <v>31.5</v>
      </c>
      <c r="C1882" s="95">
        <v>23</v>
      </c>
      <c r="D1882" s="95">
        <v>32</v>
      </c>
      <c r="E1882" s="96">
        <f t="shared" si="65"/>
        <v>27.5</v>
      </c>
      <c r="K1882" s="6">
        <f t="shared" si="66"/>
        <v>9</v>
      </c>
      <c r="N1882" s="7"/>
      <c r="O1882" s="8"/>
      <c r="P1882" s="8"/>
      <c r="Q1882" s="8"/>
      <c r="R1882" s="9"/>
      <c r="S1882" s="8"/>
    </row>
    <row r="1883" spans="1:19" x14ac:dyDescent="0.2">
      <c r="A1883" s="94">
        <v>37528</v>
      </c>
      <c r="B1883" s="95">
        <v>29</v>
      </c>
      <c r="C1883" s="95">
        <v>24</v>
      </c>
      <c r="D1883" s="95">
        <v>32</v>
      </c>
      <c r="E1883" s="96">
        <f t="shared" si="65"/>
        <v>28</v>
      </c>
      <c r="K1883" s="6">
        <f t="shared" si="66"/>
        <v>8</v>
      </c>
      <c r="N1883" s="7"/>
      <c r="O1883" s="8"/>
      <c r="P1883" s="8"/>
      <c r="Q1883" s="8"/>
      <c r="R1883" s="9"/>
      <c r="S1883" s="8"/>
    </row>
    <row r="1884" spans="1:19" ht="15.75" x14ac:dyDescent="0.25">
      <c r="A1884" s="94">
        <v>37529</v>
      </c>
      <c r="B1884" s="95">
        <v>1</v>
      </c>
      <c r="C1884" s="95">
        <v>24</v>
      </c>
      <c r="D1884" s="95">
        <v>33</v>
      </c>
      <c r="E1884" s="96">
        <f t="shared" si="65"/>
        <v>28.5</v>
      </c>
      <c r="F1884" s="103">
        <v>37500</v>
      </c>
      <c r="G1884" s="104">
        <f>SUM(B1855:B1884)</f>
        <v>945.5</v>
      </c>
      <c r="H1884" s="104">
        <f>AVERAGE(C1855:C1884)</f>
        <v>23.9</v>
      </c>
      <c r="I1884" s="104">
        <f>AVERAGE(D1855:D1884)</f>
        <v>32.6</v>
      </c>
      <c r="J1884" s="104">
        <f>AVERAGE(H1884:I1884)</f>
        <v>28.25</v>
      </c>
      <c r="K1884" s="6">
        <f t="shared" si="66"/>
        <v>9</v>
      </c>
      <c r="L1884" s="104">
        <f>AVERAGE(K1855:K1884)</f>
        <v>8.6999999999999993</v>
      </c>
      <c r="N1884" s="7"/>
      <c r="O1884" s="8"/>
      <c r="P1884" s="8"/>
      <c r="Q1884" s="8"/>
      <c r="R1884" s="9"/>
      <c r="S1884" s="8"/>
    </row>
    <row r="1885" spans="1:19" ht="15.75" x14ac:dyDescent="0.25">
      <c r="A1885" s="105">
        <v>37530</v>
      </c>
      <c r="B1885" s="106">
        <v>15</v>
      </c>
      <c r="C1885" s="106">
        <v>24</v>
      </c>
      <c r="D1885" s="106">
        <v>33</v>
      </c>
      <c r="E1885" s="107">
        <f t="shared" si="65"/>
        <v>28.5</v>
      </c>
      <c r="K1885" s="6">
        <f t="shared" si="66"/>
        <v>9</v>
      </c>
      <c r="L1885" s="41"/>
      <c r="N1885" s="7"/>
      <c r="O1885" s="8"/>
      <c r="P1885" s="8"/>
      <c r="Q1885" s="8"/>
      <c r="R1885" s="9"/>
      <c r="S1885" s="8"/>
    </row>
    <row r="1886" spans="1:19" x14ac:dyDescent="0.2">
      <c r="A1886" s="105">
        <v>37531</v>
      </c>
      <c r="B1886" s="106">
        <v>3</v>
      </c>
      <c r="C1886" s="106">
        <v>23</v>
      </c>
      <c r="D1886" s="106">
        <v>30</v>
      </c>
      <c r="E1886" s="107">
        <f t="shared" si="65"/>
        <v>26.5</v>
      </c>
      <c r="K1886" s="6">
        <f t="shared" si="66"/>
        <v>7</v>
      </c>
      <c r="N1886" s="7"/>
      <c r="O1886" s="8"/>
      <c r="P1886" s="8"/>
      <c r="Q1886" s="8"/>
      <c r="R1886" s="9"/>
      <c r="S1886" s="8"/>
    </row>
    <row r="1887" spans="1:19" x14ac:dyDescent="0.2">
      <c r="A1887" s="105">
        <v>37532</v>
      </c>
      <c r="B1887" s="106">
        <v>0</v>
      </c>
      <c r="C1887" s="106">
        <v>23</v>
      </c>
      <c r="D1887" s="106">
        <v>33</v>
      </c>
      <c r="E1887" s="107">
        <f t="shared" si="65"/>
        <v>28</v>
      </c>
      <c r="K1887" s="6">
        <f t="shared" si="66"/>
        <v>10</v>
      </c>
      <c r="N1887" s="7"/>
      <c r="O1887" s="8"/>
      <c r="P1887" s="8"/>
      <c r="Q1887" s="8"/>
      <c r="R1887" s="9"/>
      <c r="S1887" s="8"/>
    </row>
    <row r="1888" spans="1:19" x14ac:dyDescent="0.2">
      <c r="A1888" s="105">
        <v>37533</v>
      </c>
      <c r="B1888" s="106">
        <v>67</v>
      </c>
      <c r="C1888" s="106">
        <v>23</v>
      </c>
      <c r="D1888" s="106">
        <v>33</v>
      </c>
      <c r="E1888" s="107">
        <f t="shared" si="65"/>
        <v>28</v>
      </c>
      <c r="K1888" s="6">
        <f t="shared" si="66"/>
        <v>10</v>
      </c>
      <c r="N1888" s="7"/>
      <c r="O1888" s="8"/>
      <c r="P1888" s="8"/>
      <c r="Q1888" s="8"/>
      <c r="R1888" s="9"/>
      <c r="S1888" s="8"/>
    </row>
    <row r="1889" spans="1:19" x14ac:dyDescent="0.2">
      <c r="A1889" s="105">
        <v>37534</v>
      </c>
      <c r="B1889" s="106">
        <v>1</v>
      </c>
      <c r="C1889" s="106">
        <v>25</v>
      </c>
      <c r="D1889" s="106">
        <v>33</v>
      </c>
      <c r="E1889" s="107">
        <f t="shared" si="65"/>
        <v>29</v>
      </c>
      <c r="K1889" s="6">
        <f t="shared" si="66"/>
        <v>8</v>
      </c>
      <c r="N1889" s="7"/>
      <c r="O1889" s="8"/>
      <c r="P1889" s="8"/>
      <c r="Q1889" s="8"/>
      <c r="R1889" s="9"/>
      <c r="S1889" s="8"/>
    </row>
    <row r="1890" spans="1:19" x14ac:dyDescent="0.2">
      <c r="A1890" s="105">
        <v>37535</v>
      </c>
      <c r="B1890" s="106">
        <v>9</v>
      </c>
      <c r="C1890" s="106">
        <v>25</v>
      </c>
      <c r="D1890" s="106">
        <v>30</v>
      </c>
      <c r="E1890" s="107">
        <f t="shared" si="65"/>
        <v>27.5</v>
      </c>
      <c r="K1890" s="6">
        <f t="shared" si="66"/>
        <v>5</v>
      </c>
      <c r="N1890" s="7"/>
      <c r="O1890" s="8"/>
      <c r="P1890" s="8"/>
      <c r="Q1890" s="8"/>
      <c r="R1890" s="9"/>
      <c r="S1890" s="8"/>
    </row>
    <row r="1891" spans="1:19" x14ac:dyDescent="0.2">
      <c r="A1891" s="105">
        <v>37536</v>
      </c>
      <c r="B1891" s="106">
        <v>65</v>
      </c>
      <c r="C1891" s="106">
        <v>24</v>
      </c>
      <c r="D1891" s="106">
        <v>31</v>
      </c>
      <c r="E1891" s="107">
        <f t="shared" si="65"/>
        <v>27.5</v>
      </c>
      <c r="K1891" s="6">
        <f t="shared" si="66"/>
        <v>7</v>
      </c>
      <c r="N1891" s="7"/>
      <c r="O1891" s="8"/>
      <c r="P1891" s="8"/>
      <c r="Q1891" s="8"/>
      <c r="R1891" s="9"/>
      <c r="S1891" s="8"/>
    </row>
    <row r="1892" spans="1:19" x14ac:dyDescent="0.2">
      <c r="A1892" s="105">
        <v>37537</v>
      </c>
      <c r="B1892" s="106">
        <v>23</v>
      </c>
      <c r="C1892" s="106">
        <v>24</v>
      </c>
      <c r="D1892" s="106">
        <v>30</v>
      </c>
      <c r="E1892" s="107">
        <f t="shared" si="65"/>
        <v>27</v>
      </c>
      <c r="K1892" s="6">
        <f t="shared" si="66"/>
        <v>6</v>
      </c>
      <c r="N1892" s="7"/>
      <c r="O1892" s="8"/>
      <c r="P1892" s="8"/>
      <c r="Q1892" s="8"/>
      <c r="R1892" s="9"/>
      <c r="S1892" s="8"/>
    </row>
    <row r="1893" spans="1:19" x14ac:dyDescent="0.2">
      <c r="A1893" s="105">
        <v>37538</v>
      </c>
      <c r="B1893" s="106">
        <v>7.5</v>
      </c>
      <c r="C1893" s="106">
        <v>24</v>
      </c>
      <c r="D1893" s="106">
        <v>33</v>
      </c>
      <c r="E1893" s="107">
        <f t="shared" si="65"/>
        <v>28.5</v>
      </c>
      <c r="K1893" s="6">
        <f t="shared" si="66"/>
        <v>9</v>
      </c>
      <c r="N1893" s="7"/>
      <c r="O1893" s="8"/>
      <c r="P1893" s="8"/>
      <c r="Q1893" s="8"/>
      <c r="R1893" s="9"/>
      <c r="S1893" s="8"/>
    </row>
    <row r="1894" spans="1:19" x14ac:dyDescent="0.2">
      <c r="A1894" s="105">
        <v>37539</v>
      </c>
      <c r="B1894" s="106">
        <v>17</v>
      </c>
      <c r="C1894" s="106">
        <v>24</v>
      </c>
      <c r="D1894" s="106">
        <v>32</v>
      </c>
      <c r="E1894" s="107">
        <f t="shared" si="65"/>
        <v>28</v>
      </c>
      <c r="K1894" s="6">
        <f t="shared" si="66"/>
        <v>8</v>
      </c>
      <c r="N1894" s="7"/>
      <c r="O1894" s="8"/>
      <c r="P1894" s="8"/>
      <c r="Q1894" s="8"/>
      <c r="R1894" s="9"/>
      <c r="S1894" s="8"/>
    </row>
    <row r="1895" spans="1:19" x14ac:dyDescent="0.2">
      <c r="A1895" s="105">
        <v>37540</v>
      </c>
      <c r="B1895" s="106">
        <v>26.5</v>
      </c>
      <c r="C1895" s="106">
        <v>23</v>
      </c>
      <c r="D1895" s="106">
        <v>33</v>
      </c>
      <c r="E1895" s="107">
        <f t="shared" si="65"/>
        <v>28</v>
      </c>
      <c r="K1895" s="6">
        <f t="shared" si="66"/>
        <v>10</v>
      </c>
      <c r="N1895" s="7"/>
      <c r="O1895" s="8"/>
      <c r="P1895" s="8"/>
      <c r="Q1895" s="8"/>
      <c r="R1895" s="9"/>
      <c r="S1895" s="8"/>
    </row>
    <row r="1896" spans="1:19" x14ac:dyDescent="0.2">
      <c r="A1896" s="105">
        <v>37541</v>
      </c>
      <c r="B1896" s="106">
        <v>72</v>
      </c>
      <c r="C1896" s="106">
        <v>23</v>
      </c>
      <c r="D1896" s="106">
        <v>32</v>
      </c>
      <c r="E1896" s="107">
        <f t="shared" si="65"/>
        <v>27.5</v>
      </c>
      <c r="K1896" s="6">
        <f t="shared" si="66"/>
        <v>9</v>
      </c>
      <c r="N1896" s="7"/>
      <c r="O1896" s="8"/>
      <c r="P1896" s="8"/>
      <c r="Q1896" s="8"/>
      <c r="R1896" s="9"/>
      <c r="S1896" s="8"/>
    </row>
    <row r="1897" spans="1:19" x14ac:dyDescent="0.2">
      <c r="A1897" s="105">
        <v>37542</v>
      </c>
      <c r="B1897" s="106">
        <v>0</v>
      </c>
      <c r="C1897" s="106">
        <v>24</v>
      </c>
      <c r="D1897" s="106">
        <v>33</v>
      </c>
      <c r="E1897" s="107">
        <f t="shared" si="65"/>
        <v>28.5</v>
      </c>
      <c r="K1897" s="6">
        <f t="shared" si="66"/>
        <v>9</v>
      </c>
      <c r="N1897" s="7"/>
      <c r="O1897" s="8"/>
      <c r="P1897" s="8"/>
      <c r="Q1897" s="8"/>
      <c r="R1897" s="9"/>
      <c r="S1897" s="8"/>
    </row>
    <row r="1898" spans="1:19" x14ac:dyDescent="0.2">
      <c r="A1898" s="105">
        <v>37543</v>
      </c>
      <c r="B1898" s="106">
        <v>8</v>
      </c>
      <c r="C1898" s="106">
        <v>24</v>
      </c>
      <c r="D1898" s="106">
        <v>33</v>
      </c>
      <c r="E1898" s="107">
        <f t="shared" si="65"/>
        <v>28.5</v>
      </c>
      <c r="K1898" s="6">
        <f t="shared" si="66"/>
        <v>9</v>
      </c>
      <c r="N1898" s="7"/>
      <c r="O1898" s="8"/>
      <c r="P1898" s="8"/>
      <c r="Q1898" s="8"/>
      <c r="R1898" s="9"/>
      <c r="S1898" s="8"/>
    </row>
    <row r="1899" spans="1:19" x14ac:dyDescent="0.2">
      <c r="A1899" s="105">
        <v>37544</v>
      </c>
      <c r="B1899" s="106">
        <v>3</v>
      </c>
      <c r="C1899" s="106">
        <v>25</v>
      </c>
      <c r="D1899" s="106">
        <v>30</v>
      </c>
      <c r="E1899" s="107">
        <f t="shared" si="65"/>
        <v>27.5</v>
      </c>
      <c r="K1899" s="6">
        <f t="shared" si="66"/>
        <v>5</v>
      </c>
      <c r="N1899" s="7"/>
      <c r="O1899" s="8"/>
      <c r="P1899" s="8"/>
      <c r="Q1899" s="8"/>
      <c r="R1899" s="9"/>
      <c r="S1899" s="8"/>
    </row>
    <row r="1900" spans="1:19" x14ac:dyDescent="0.2">
      <c r="A1900" s="105">
        <v>37545</v>
      </c>
      <c r="B1900" s="106">
        <v>72</v>
      </c>
      <c r="C1900" s="106">
        <v>23</v>
      </c>
      <c r="D1900" s="106">
        <v>30</v>
      </c>
      <c r="E1900" s="107">
        <f t="shared" si="65"/>
        <v>26.5</v>
      </c>
      <c r="K1900" s="6">
        <f t="shared" si="66"/>
        <v>7</v>
      </c>
      <c r="N1900" s="7"/>
      <c r="O1900" s="8"/>
      <c r="P1900" s="8"/>
      <c r="Q1900" s="8"/>
      <c r="R1900" s="9"/>
      <c r="S1900" s="8"/>
    </row>
    <row r="1901" spans="1:19" x14ac:dyDescent="0.2">
      <c r="A1901" s="105">
        <v>37546</v>
      </c>
      <c r="B1901" s="106">
        <v>12</v>
      </c>
      <c r="C1901" s="106">
        <v>23</v>
      </c>
      <c r="D1901" s="106">
        <v>33</v>
      </c>
      <c r="E1901" s="107">
        <f t="shared" si="65"/>
        <v>28</v>
      </c>
      <c r="K1901" s="6">
        <f t="shared" si="66"/>
        <v>10</v>
      </c>
      <c r="N1901" s="7"/>
      <c r="O1901" s="8"/>
      <c r="P1901" s="8"/>
      <c r="Q1901" s="8"/>
      <c r="R1901" s="9"/>
      <c r="S1901" s="8"/>
    </row>
    <row r="1902" spans="1:19" x14ac:dyDescent="0.2">
      <c r="A1902" s="105">
        <v>37547</v>
      </c>
      <c r="B1902" s="106">
        <v>15</v>
      </c>
      <c r="C1902" s="106">
        <v>23</v>
      </c>
      <c r="D1902" s="106">
        <v>33</v>
      </c>
      <c r="E1902" s="107">
        <f t="shared" si="65"/>
        <v>28</v>
      </c>
      <c r="K1902" s="6">
        <f t="shared" si="66"/>
        <v>10</v>
      </c>
      <c r="N1902" s="7"/>
      <c r="O1902" s="8"/>
      <c r="P1902" s="8"/>
      <c r="Q1902" s="8"/>
      <c r="R1902" s="9"/>
      <c r="S1902" s="8"/>
    </row>
    <row r="1903" spans="1:19" x14ac:dyDescent="0.2">
      <c r="A1903" s="105">
        <v>37548</v>
      </c>
      <c r="B1903" s="106">
        <v>49.5</v>
      </c>
      <c r="C1903" s="106">
        <v>23</v>
      </c>
      <c r="D1903" s="106">
        <v>30</v>
      </c>
      <c r="E1903" s="107">
        <f t="shared" si="65"/>
        <v>26.5</v>
      </c>
      <c r="K1903" s="6">
        <f t="shared" ref="K1903:K1919" si="67">D1901-C1903</f>
        <v>10</v>
      </c>
      <c r="N1903" s="7"/>
      <c r="O1903" s="8"/>
      <c r="P1903" s="8"/>
      <c r="Q1903" s="8"/>
      <c r="R1903" s="9"/>
      <c r="S1903" s="8"/>
    </row>
    <row r="1904" spans="1:19" x14ac:dyDescent="0.2">
      <c r="A1904" s="105">
        <v>37549</v>
      </c>
      <c r="B1904" s="106">
        <v>6</v>
      </c>
      <c r="C1904" s="106">
        <v>25</v>
      </c>
      <c r="D1904" s="106">
        <v>31</v>
      </c>
      <c r="E1904" s="107">
        <f t="shared" si="65"/>
        <v>28</v>
      </c>
      <c r="K1904" s="6">
        <f t="shared" si="67"/>
        <v>8</v>
      </c>
      <c r="N1904" s="7"/>
      <c r="O1904" s="8"/>
      <c r="P1904" s="8"/>
      <c r="Q1904" s="8"/>
      <c r="R1904" s="9"/>
      <c r="S1904" s="8"/>
    </row>
    <row r="1905" spans="1:19" x14ac:dyDescent="0.2">
      <c r="A1905" s="105">
        <v>37550</v>
      </c>
      <c r="B1905" s="106">
        <v>17</v>
      </c>
      <c r="C1905" s="106">
        <v>23</v>
      </c>
      <c r="D1905" s="106">
        <v>30</v>
      </c>
      <c r="E1905" s="107">
        <f t="shared" si="65"/>
        <v>26.5</v>
      </c>
      <c r="K1905" s="6">
        <f t="shared" si="67"/>
        <v>7</v>
      </c>
      <c r="N1905" s="7"/>
      <c r="O1905" s="8"/>
      <c r="P1905" s="8"/>
      <c r="Q1905" s="8"/>
      <c r="R1905" s="9"/>
      <c r="S1905" s="8"/>
    </row>
    <row r="1906" spans="1:19" x14ac:dyDescent="0.2">
      <c r="A1906" s="105">
        <v>37551</v>
      </c>
      <c r="B1906" s="106">
        <v>3.5</v>
      </c>
      <c r="C1906" s="106">
        <v>23</v>
      </c>
      <c r="D1906" s="106">
        <v>32</v>
      </c>
      <c r="E1906" s="107">
        <f t="shared" si="65"/>
        <v>27.5</v>
      </c>
      <c r="K1906" s="6">
        <f t="shared" si="67"/>
        <v>8</v>
      </c>
      <c r="N1906" s="7"/>
      <c r="O1906" s="8"/>
      <c r="P1906" s="8"/>
      <c r="Q1906" s="8"/>
      <c r="R1906" s="9"/>
      <c r="S1906" s="8"/>
    </row>
    <row r="1907" spans="1:19" x14ac:dyDescent="0.2">
      <c r="A1907" s="105">
        <v>37552</v>
      </c>
      <c r="B1907" s="106">
        <v>35.5</v>
      </c>
      <c r="C1907" s="106">
        <v>23</v>
      </c>
      <c r="D1907" s="106">
        <v>29</v>
      </c>
      <c r="E1907" s="107">
        <f t="shared" si="65"/>
        <v>26</v>
      </c>
      <c r="K1907" s="6">
        <f t="shared" si="67"/>
        <v>7</v>
      </c>
      <c r="N1907" s="7"/>
      <c r="O1907" s="8"/>
      <c r="P1907" s="8"/>
      <c r="Q1907" s="8"/>
      <c r="R1907" s="9"/>
      <c r="S1907" s="8"/>
    </row>
    <row r="1908" spans="1:19" x14ac:dyDescent="0.2">
      <c r="A1908" s="105">
        <v>37553</v>
      </c>
      <c r="B1908" s="106">
        <v>22.5</v>
      </c>
      <c r="C1908" s="106">
        <v>23</v>
      </c>
      <c r="D1908" s="106">
        <v>32</v>
      </c>
      <c r="E1908" s="107">
        <f t="shared" si="65"/>
        <v>27.5</v>
      </c>
      <c r="K1908" s="6">
        <f t="shared" si="67"/>
        <v>9</v>
      </c>
      <c r="N1908" s="7"/>
      <c r="O1908" s="8"/>
      <c r="P1908" s="8"/>
      <c r="Q1908" s="8"/>
      <c r="R1908" s="9"/>
      <c r="S1908" s="8"/>
    </row>
    <row r="1909" spans="1:19" x14ac:dyDescent="0.2">
      <c r="A1909" s="105">
        <v>37554</v>
      </c>
      <c r="B1909" s="106">
        <v>14</v>
      </c>
      <c r="C1909" s="106">
        <v>23</v>
      </c>
      <c r="D1909" s="106">
        <v>32</v>
      </c>
      <c r="E1909" s="107">
        <f t="shared" ref="E1909:E1972" si="68">AVERAGE(C1909:D1909)</f>
        <v>27.5</v>
      </c>
      <c r="K1909" s="6">
        <f t="shared" si="67"/>
        <v>6</v>
      </c>
      <c r="N1909" s="7"/>
      <c r="O1909" s="8"/>
      <c r="P1909" s="8"/>
      <c r="Q1909" s="8"/>
      <c r="R1909" s="9"/>
      <c r="S1909" s="8"/>
    </row>
    <row r="1910" spans="1:19" x14ac:dyDescent="0.2">
      <c r="A1910" s="105">
        <v>37555</v>
      </c>
      <c r="B1910" s="106">
        <v>6</v>
      </c>
      <c r="C1910" s="106">
        <v>24</v>
      </c>
      <c r="D1910" s="106">
        <v>29</v>
      </c>
      <c r="E1910" s="107">
        <f t="shared" si="68"/>
        <v>26.5</v>
      </c>
      <c r="K1910" s="6">
        <f t="shared" si="67"/>
        <v>8</v>
      </c>
      <c r="N1910" s="7"/>
      <c r="O1910" s="8"/>
      <c r="P1910" s="8"/>
      <c r="Q1910" s="8"/>
      <c r="R1910" s="9"/>
      <c r="S1910" s="8"/>
    </row>
    <row r="1911" spans="1:19" x14ac:dyDescent="0.2">
      <c r="A1911" s="105">
        <v>37556</v>
      </c>
      <c r="B1911" s="106">
        <v>47</v>
      </c>
      <c r="C1911" s="106">
        <v>22</v>
      </c>
      <c r="D1911" s="106">
        <v>32</v>
      </c>
      <c r="E1911" s="107">
        <f t="shared" si="68"/>
        <v>27</v>
      </c>
      <c r="K1911" s="6">
        <f t="shared" si="67"/>
        <v>10</v>
      </c>
      <c r="N1911" s="7"/>
      <c r="O1911" s="8"/>
      <c r="P1911" s="8"/>
      <c r="Q1911" s="8"/>
      <c r="R1911" s="9"/>
      <c r="S1911" s="8"/>
    </row>
    <row r="1912" spans="1:19" x14ac:dyDescent="0.2">
      <c r="A1912" s="105">
        <v>37557</v>
      </c>
      <c r="B1912" s="106">
        <v>30.5</v>
      </c>
      <c r="C1912" s="106">
        <v>23</v>
      </c>
      <c r="D1912" s="106">
        <v>32</v>
      </c>
      <c r="E1912" s="107">
        <f t="shared" si="68"/>
        <v>27.5</v>
      </c>
      <c r="K1912" s="6">
        <f t="shared" si="67"/>
        <v>6</v>
      </c>
      <c r="N1912" s="7"/>
      <c r="O1912" s="8"/>
      <c r="P1912" s="8"/>
      <c r="Q1912" s="8"/>
      <c r="R1912" s="9"/>
      <c r="S1912" s="8"/>
    </row>
    <row r="1913" spans="1:19" x14ac:dyDescent="0.2">
      <c r="A1913" s="105">
        <v>37558</v>
      </c>
      <c r="B1913" s="106">
        <v>10</v>
      </c>
      <c r="C1913" s="106">
        <v>25</v>
      </c>
      <c r="D1913" s="106">
        <v>29</v>
      </c>
      <c r="E1913" s="107">
        <f t="shared" si="68"/>
        <v>27</v>
      </c>
      <c r="K1913" s="6">
        <f t="shared" si="67"/>
        <v>7</v>
      </c>
      <c r="N1913" s="7"/>
      <c r="O1913" s="8"/>
      <c r="P1913" s="8"/>
      <c r="Q1913" s="8"/>
      <c r="R1913" s="9"/>
      <c r="S1913" s="8"/>
    </row>
    <row r="1914" spans="1:19" x14ac:dyDescent="0.2">
      <c r="A1914" s="105">
        <v>37559</v>
      </c>
      <c r="B1914" s="106">
        <v>22</v>
      </c>
      <c r="C1914" s="106">
        <v>24</v>
      </c>
      <c r="D1914" s="106">
        <v>30</v>
      </c>
      <c r="E1914" s="107">
        <f t="shared" si="68"/>
        <v>27</v>
      </c>
      <c r="K1914" s="6">
        <f t="shared" si="67"/>
        <v>8</v>
      </c>
      <c r="N1914" s="7"/>
      <c r="O1914" s="8"/>
      <c r="P1914" s="8"/>
      <c r="Q1914" s="8"/>
      <c r="R1914" s="9"/>
      <c r="S1914" s="8"/>
    </row>
    <row r="1915" spans="1:19" ht="15.75" x14ac:dyDescent="0.25">
      <c r="A1915" s="105">
        <v>37560</v>
      </c>
      <c r="B1915" s="106">
        <v>70</v>
      </c>
      <c r="C1915" s="106">
        <v>24</v>
      </c>
      <c r="D1915" s="106">
        <v>31</v>
      </c>
      <c r="E1915" s="107">
        <f t="shared" si="68"/>
        <v>27.5</v>
      </c>
      <c r="F1915" s="108">
        <v>37530</v>
      </c>
      <c r="G1915" s="109">
        <f>SUM(B1885:B1915)</f>
        <v>749.5</v>
      </c>
      <c r="H1915" s="109">
        <f>AVERAGE(C1885:C1915)</f>
        <v>23.612903225806452</v>
      </c>
      <c r="I1915" s="109">
        <f>AVERAGE(D1885:D1913)</f>
        <v>31.482758620689655</v>
      </c>
      <c r="J1915" s="109">
        <f>AVERAGE(H1915:I1915)</f>
        <v>27.547830923248053</v>
      </c>
      <c r="K1915" s="6">
        <f t="shared" si="67"/>
        <v>5</v>
      </c>
      <c r="L1915" s="109">
        <f>AVERAGE(K1885:K1915)</f>
        <v>7.967741935483871</v>
      </c>
      <c r="N1915" s="7"/>
      <c r="O1915" s="8"/>
      <c r="P1915" s="8"/>
      <c r="Q1915" s="8"/>
      <c r="R1915" s="9"/>
      <c r="S1915" s="8"/>
    </row>
    <row r="1916" spans="1:19" x14ac:dyDescent="0.2">
      <c r="A1916" s="94">
        <v>37561</v>
      </c>
      <c r="B1916" s="95">
        <v>0</v>
      </c>
      <c r="C1916" s="95">
        <v>23</v>
      </c>
      <c r="D1916" s="95">
        <v>32</v>
      </c>
      <c r="E1916" s="96">
        <f t="shared" si="68"/>
        <v>27.5</v>
      </c>
      <c r="K1916" s="6">
        <f t="shared" si="67"/>
        <v>7</v>
      </c>
      <c r="N1916" s="7"/>
      <c r="O1916" s="8"/>
      <c r="P1916" s="8"/>
      <c r="Q1916" s="8"/>
      <c r="R1916" s="9"/>
      <c r="S1916" s="8"/>
    </row>
    <row r="1917" spans="1:19" x14ac:dyDescent="0.2">
      <c r="A1917" s="94">
        <v>37562</v>
      </c>
      <c r="B1917" s="95">
        <v>0</v>
      </c>
      <c r="C1917" s="95">
        <v>23</v>
      </c>
      <c r="D1917" s="95">
        <v>29</v>
      </c>
      <c r="E1917" s="96">
        <f t="shared" si="68"/>
        <v>26</v>
      </c>
      <c r="K1917" s="6">
        <f t="shared" si="67"/>
        <v>8</v>
      </c>
      <c r="N1917" s="7"/>
      <c r="O1917" s="8"/>
      <c r="P1917" s="8"/>
      <c r="Q1917" s="8"/>
      <c r="R1917" s="9"/>
      <c r="S1917" s="8"/>
    </row>
    <row r="1918" spans="1:19" x14ac:dyDescent="0.2">
      <c r="A1918" s="94">
        <v>37563</v>
      </c>
      <c r="B1918" s="95">
        <v>135</v>
      </c>
      <c r="C1918" s="95">
        <v>23</v>
      </c>
      <c r="D1918" s="95">
        <v>32</v>
      </c>
      <c r="E1918" s="96">
        <f t="shared" si="68"/>
        <v>27.5</v>
      </c>
      <c r="K1918" s="6">
        <f t="shared" si="67"/>
        <v>9</v>
      </c>
      <c r="N1918" s="7"/>
      <c r="O1918" s="8"/>
      <c r="P1918" s="8"/>
      <c r="Q1918" s="8"/>
      <c r="R1918" s="9"/>
      <c r="S1918" s="8"/>
    </row>
    <row r="1919" spans="1:19" x14ac:dyDescent="0.2">
      <c r="A1919" s="94">
        <v>37564</v>
      </c>
      <c r="B1919" s="95">
        <v>5</v>
      </c>
      <c r="C1919" s="95">
        <v>24</v>
      </c>
      <c r="D1919" s="95">
        <v>33</v>
      </c>
      <c r="E1919" s="96">
        <f t="shared" si="68"/>
        <v>28.5</v>
      </c>
      <c r="K1919" s="6">
        <f t="shared" si="67"/>
        <v>5</v>
      </c>
      <c r="N1919" s="7"/>
      <c r="O1919" s="8"/>
      <c r="P1919" s="8"/>
      <c r="Q1919" s="8"/>
      <c r="R1919" s="9"/>
      <c r="S1919" s="8"/>
    </row>
    <row r="1920" spans="1:19" x14ac:dyDescent="0.2">
      <c r="A1920" s="94">
        <v>37565</v>
      </c>
      <c r="B1920" s="95">
        <v>55</v>
      </c>
      <c r="C1920" s="95">
        <v>23</v>
      </c>
      <c r="D1920" s="95">
        <v>31</v>
      </c>
      <c r="E1920" s="96">
        <f t="shared" si="68"/>
        <v>27</v>
      </c>
      <c r="K1920" s="6">
        <f t="shared" ref="K1920:K1983" si="69">D1920-C1920</f>
        <v>8</v>
      </c>
      <c r="N1920" s="7"/>
      <c r="O1920" s="8"/>
      <c r="P1920" s="8"/>
      <c r="Q1920" s="8"/>
      <c r="R1920" s="9"/>
      <c r="S1920" s="8"/>
    </row>
    <row r="1921" spans="1:19" x14ac:dyDescent="0.2">
      <c r="A1921" s="94">
        <v>37566</v>
      </c>
      <c r="B1921" s="95">
        <v>7</v>
      </c>
      <c r="C1921" s="95">
        <v>23</v>
      </c>
      <c r="D1921" s="95">
        <v>32</v>
      </c>
      <c r="E1921" s="96">
        <f t="shared" si="68"/>
        <v>27.5</v>
      </c>
      <c r="K1921" s="6">
        <f t="shared" si="69"/>
        <v>9</v>
      </c>
      <c r="N1921" s="7"/>
      <c r="O1921" s="8"/>
      <c r="P1921" s="8"/>
      <c r="Q1921" s="8"/>
      <c r="R1921" s="9"/>
      <c r="S1921" s="8"/>
    </row>
    <row r="1922" spans="1:19" x14ac:dyDescent="0.2">
      <c r="A1922" s="94">
        <v>37567</v>
      </c>
      <c r="B1922" s="95">
        <v>8</v>
      </c>
      <c r="C1922" s="95">
        <v>23</v>
      </c>
      <c r="D1922" s="95">
        <v>32</v>
      </c>
      <c r="E1922" s="96">
        <f t="shared" si="68"/>
        <v>27.5</v>
      </c>
      <c r="K1922" s="6">
        <f t="shared" si="69"/>
        <v>9</v>
      </c>
      <c r="N1922" s="7"/>
      <c r="O1922" s="8"/>
      <c r="P1922" s="8"/>
      <c r="Q1922" s="8"/>
      <c r="R1922" s="9"/>
      <c r="S1922" s="8"/>
    </row>
    <row r="1923" spans="1:19" x14ac:dyDescent="0.2">
      <c r="A1923" s="94">
        <v>37568</v>
      </c>
      <c r="B1923" s="95">
        <v>32</v>
      </c>
      <c r="C1923" s="95">
        <v>24</v>
      </c>
      <c r="D1923" s="95">
        <v>30</v>
      </c>
      <c r="E1923" s="96">
        <f t="shared" si="68"/>
        <v>27</v>
      </c>
      <c r="K1923" s="6">
        <f t="shared" si="69"/>
        <v>6</v>
      </c>
      <c r="N1923" s="7"/>
      <c r="O1923" s="8"/>
      <c r="P1923" s="8"/>
      <c r="Q1923" s="8"/>
      <c r="R1923" s="9"/>
      <c r="S1923" s="8"/>
    </row>
    <row r="1924" spans="1:19" x14ac:dyDescent="0.2">
      <c r="A1924" s="94">
        <v>37569</v>
      </c>
      <c r="B1924" s="95">
        <v>14</v>
      </c>
      <c r="C1924" s="95">
        <v>23</v>
      </c>
      <c r="D1924" s="95">
        <v>29</v>
      </c>
      <c r="E1924" s="96">
        <f t="shared" si="68"/>
        <v>26</v>
      </c>
      <c r="K1924" s="6">
        <f t="shared" si="69"/>
        <v>6</v>
      </c>
      <c r="N1924" s="7"/>
      <c r="O1924" s="8"/>
      <c r="P1924" s="8"/>
      <c r="Q1924" s="8"/>
      <c r="R1924" s="9"/>
      <c r="S1924" s="8"/>
    </row>
    <row r="1925" spans="1:19" x14ac:dyDescent="0.2">
      <c r="A1925" s="94">
        <v>37570</v>
      </c>
      <c r="B1925" s="95">
        <v>2</v>
      </c>
      <c r="C1925" s="95">
        <v>23</v>
      </c>
      <c r="D1925" s="95">
        <v>32</v>
      </c>
      <c r="E1925" s="96">
        <f t="shared" si="68"/>
        <v>27.5</v>
      </c>
      <c r="K1925" s="6">
        <f t="shared" si="69"/>
        <v>9</v>
      </c>
      <c r="N1925" s="7"/>
      <c r="O1925" s="8"/>
      <c r="P1925" s="8"/>
      <c r="Q1925" s="8"/>
      <c r="R1925" s="9"/>
      <c r="S1925" s="8"/>
    </row>
    <row r="1926" spans="1:19" x14ac:dyDescent="0.2">
      <c r="A1926" s="94">
        <v>37571</v>
      </c>
      <c r="B1926" s="95">
        <v>0</v>
      </c>
      <c r="C1926" s="95">
        <v>24</v>
      </c>
      <c r="D1926" s="95">
        <v>30</v>
      </c>
      <c r="E1926" s="96">
        <f t="shared" si="68"/>
        <v>27</v>
      </c>
      <c r="K1926" s="6">
        <f t="shared" si="69"/>
        <v>6</v>
      </c>
      <c r="N1926" s="7"/>
      <c r="O1926" s="8"/>
      <c r="P1926" s="8"/>
      <c r="Q1926" s="8"/>
      <c r="R1926" s="9"/>
      <c r="S1926" s="8"/>
    </row>
    <row r="1927" spans="1:19" x14ac:dyDescent="0.2">
      <c r="A1927" s="94">
        <v>37572</v>
      </c>
      <c r="B1927" s="95">
        <v>31</v>
      </c>
      <c r="C1927" s="95">
        <v>23</v>
      </c>
      <c r="D1927" s="95">
        <v>31</v>
      </c>
      <c r="E1927" s="96">
        <f t="shared" si="68"/>
        <v>27</v>
      </c>
      <c r="K1927" s="6">
        <f t="shared" si="69"/>
        <v>8</v>
      </c>
      <c r="N1927" s="7"/>
      <c r="O1927" s="8"/>
      <c r="P1927" s="8"/>
      <c r="Q1927" s="8"/>
      <c r="R1927" s="9"/>
      <c r="S1927" s="8"/>
    </row>
    <row r="1928" spans="1:19" x14ac:dyDescent="0.2">
      <c r="A1928" s="94">
        <v>37573</v>
      </c>
      <c r="B1928" s="95">
        <v>0</v>
      </c>
      <c r="C1928" s="95">
        <v>24</v>
      </c>
      <c r="D1928" s="95">
        <v>30</v>
      </c>
      <c r="E1928" s="96">
        <f t="shared" si="68"/>
        <v>27</v>
      </c>
      <c r="K1928" s="6">
        <f t="shared" si="69"/>
        <v>6</v>
      </c>
      <c r="N1928" s="7"/>
      <c r="O1928" s="8"/>
      <c r="P1928" s="8"/>
      <c r="Q1928" s="8"/>
      <c r="R1928" s="9"/>
      <c r="S1928" s="8"/>
    </row>
    <row r="1929" spans="1:19" x14ac:dyDescent="0.2">
      <c r="A1929" s="94">
        <v>37574</v>
      </c>
      <c r="B1929" s="95">
        <v>28</v>
      </c>
      <c r="C1929" s="95">
        <v>24</v>
      </c>
      <c r="D1929" s="95">
        <v>30</v>
      </c>
      <c r="E1929" s="96">
        <f t="shared" si="68"/>
        <v>27</v>
      </c>
      <c r="K1929" s="6">
        <f t="shared" si="69"/>
        <v>6</v>
      </c>
      <c r="N1929" s="7"/>
      <c r="O1929" s="8"/>
      <c r="P1929" s="8"/>
      <c r="Q1929" s="8"/>
      <c r="R1929" s="9"/>
      <c r="S1929" s="8"/>
    </row>
    <row r="1930" spans="1:19" x14ac:dyDescent="0.2">
      <c r="A1930" s="94">
        <v>37575</v>
      </c>
      <c r="B1930" s="95">
        <v>7.5</v>
      </c>
      <c r="C1930" s="95">
        <v>25</v>
      </c>
      <c r="D1930" s="95">
        <v>30</v>
      </c>
      <c r="E1930" s="96">
        <f t="shared" si="68"/>
        <v>27.5</v>
      </c>
      <c r="K1930" s="6">
        <f t="shared" si="69"/>
        <v>5</v>
      </c>
      <c r="N1930" s="7"/>
      <c r="O1930" s="8"/>
      <c r="P1930" s="8"/>
      <c r="Q1930" s="8"/>
      <c r="R1930" s="9"/>
      <c r="S1930" s="8"/>
    </row>
    <row r="1931" spans="1:19" x14ac:dyDescent="0.2">
      <c r="A1931" s="94">
        <v>37576</v>
      </c>
      <c r="B1931" s="95">
        <v>4</v>
      </c>
      <c r="C1931" s="95">
        <v>24</v>
      </c>
      <c r="D1931" s="95">
        <v>31</v>
      </c>
      <c r="E1931" s="96">
        <f t="shared" si="68"/>
        <v>27.5</v>
      </c>
      <c r="K1931" s="6">
        <f t="shared" si="69"/>
        <v>7</v>
      </c>
      <c r="N1931" s="7"/>
      <c r="O1931" s="8"/>
      <c r="P1931" s="8"/>
      <c r="Q1931" s="8"/>
      <c r="R1931" s="9"/>
      <c r="S1931" s="8"/>
    </row>
    <row r="1932" spans="1:19" x14ac:dyDescent="0.2">
      <c r="A1932" s="94">
        <v>37577</v>
      </c>
      <c r="B1932" s="95">
        <v>8</v>
      </c>
      <c r="C1932" s="95">
        <v>24</v>
      </c>
      <c r="D1932" s="95">
        <v>32</v>
      </c>
      <c r="E1932" s="96">
        <f t="shared" si="68"/>
        <v>28</v>
      </c>
      <c r="K1932" s="6">
        <f t="shared" si="69"/>
        <v>8</v>
      </c>
      <c r="N1932" s="7"/>
      <c r="O1932" s="8"/>
      <c r="P1932" s="8"/>
      <c r="Q1932" s="8"/>
      <c r="R1932" s="9"/>
      <c r="S1932" s="8"/>
    </row>
    <row r="1933" spans="1:19" x14ac:dyDescent="0.2">
      <c r="A1933" s="94">
        <v>37578</v>
      </c>
      <c r="B1933" s="95">
        <v>2</v>
      </c>
      <c r="C1933" s="95">
        <v>24</v>
      </c>
      <c r="D1933" s="95">
        <v>29</v>
      </c>
      <c r="E1933" s="96">
        <f t="shared" si="68"/>
        <v>26.5</v>
      </c>
      <c r="K1933" s="6">
        <f t="shared" si="69"/>
        <v>5</v>
      </c>
      <c r="N1933" s="7"/>
      <c r="O1933" s="8"/>
      <c r="P1933" s="8"/>
      <c r="Q1933" s="8"/>
      <c r="R1933" s="9"/>
      <c r="S1933" s="8"/>
    </row>
    <row r="1934" spans="1:19" x14ac:dyDescent="0.2">
      <c r="A1934" s="94">
        <v>37579</v>
      </c>
      <c r="B1934" s="95">
        <v>7</v>
      </c>
      <c r="C1934" s="95">
        <v>24</v>
      </c>
      <c r="D1934" s="95">
        <v>30</v>
      </c>
      <c r="E1934" s="96">
        <f t="shared" si="68"/>
        <v>27</v>
      </c>
      <c r="K1934" s="6">
        <f t="shared" si="69"/>
        <v>6</v>
      </c>
      <c r="N1934" s="7"/>
      <c r="O1934" s="8"/>
      <c r="P1934" s="8"/>
      <c r="Q1934" s="8"/>
      <c r="R1934" s="9"/>
      <c r="S1934" s="8"/>
    </row>
    <row r="1935" spans="1:19" x14ac:dyDescent="0.2">
      <c r="A1935" s="94">
        <v>37580</v>
      </c>
      <c r="B1935" s="95">
        <v>15</v>
      </c>
      <c r="C1935" s="95">
        <v>25</v>
      </c>
      <c r="D1935" s="95">
        <v>30</v>
      </c>
      <c r="E1935" s="96">
        <f t="shared" si="68"/>
        <v>27.5</v>
      </c>
      <c r="K1935" s="6">
        <f t="shared" si="69"/>
        <v>5</v>
      </c>
      <c r="N1935" s="7"/>
      <c r="O1935" s="8"/>
      <c r="P1935" s="8"/>
      <c r="Q1935" s="8"/>
      <c r="R1935" s="9"/>
      <c r="S1935" s="8"/>
    </row>
    <row r="1936" spans="1:19" x14ac:dyDescent="0.2">
      <c r="A1936" s="94">
        <v>37581</v>
      </c>
      <c r="B1936" s="95">
        <v>5.5</v>
      </c>
      <c r="C1936" s="95">
        <v>25</v>
      </c>
      <c r="D1936" s="95">
        <v>33</v>
      </c>
      <c r="E1936" s="96">
        <f t="shared" si="68"/>
        <v>29</v>
      </c>
      <c r="K1936" s="6">
        <f t="shared" si="69"/>
        <v>8</v>
      </c>
      <c r="N1936" s="7"/>
      <c r="O1936" s="8"/>
      <c r="P1936" s="8"/>
      <c r="Q1936" s="8"/>
      <c r="R1936" s="9"/>
      <c r="S1936" s="8"/>
    </row>
    <row r="1937" spans="1:19" x14ac:dyDescent="0.2">
      <c r="A1937" s="94">
        <v>37582</v>
      </c>
      <c r="B1937" s="95">
        <v>7.5</v>
      </c>
      <c r="C1937" s="95">
        <v>25</v>
      </c>
      <c r="D1937" s="95">
        <v>31</v>
      </c>
      <c r="E1937" s="96">
        <f t="shared" si="68"/>
        <v>28</v>
      </c>
      <c r="K1937" s="6">
        <f t="shared" si="69"/>
        <v>6</v>
      </c>
      <c r="N1937" s="7"/>
      <c r="O1937" s="8"/>
      <c r="P1937" s="8"/>
      <c r="Q1937" s="8"/>
      <c r="R1937" s="9"/>
      <c r="S1937" s="8"/>
    </row>
    <row r="1938" spans="1:19" x14ac:dyDescent="0.2">
      <c r="A1938" s="94">
        <v>37583</v>
      </c>
      <c r="B1938" s="95">
        <v>20</v>
      </c>
      <c r="C1938" s="95">
        <v>24</v>
      </c>
      <c r="D1938" s="95">
        <v>31</v>
      </c>
      <c r="E1938" s="96">
        <f t="shared" si="68"/>
        <v>27.5</v>
      </c>
      <c r="K1938" s="6">
        <f t="shared" si="69"/>
        <v>7</v>
      </c>
      <c r="N1938" s="7"/>
      <c r="O1938" s="8"/>
      <c r="P1938" s="8"/>
      <c r="Q1938" s="8"/>
      <c r="R1938" s="9"/>
      <c r="S1938" s="8"/>
    </row>
    <row r="1939" spans="1:19" x14ac:dyDescent="0.2">
      <c r="A1939" s="94">
        <v>37584</v>
      </c>
      <c r="B1939" s="95">
        <v>9</v>
      </c>
      <c r="C1939" s="95">
        <v>23</v>
      </c>
      <c r="D1939" s="95">
        <v>33</v>
      </c>
      <c r="E1939" s="96">
        <f t="shared" si="68"/>
        <v>28</v>
      </c>
      <c r="K1939" s="6">
        <f t="shared" si="69"/>
        <v>10</v>
      </c>
      <c r="N1939" s="7"/>
      <c r="O1939" s="8"/>
      <c r="P1939" s="8"/>
      <c r="Q1939" s="8"/>
      <c r="R1939" s="9"/>
      <c r="S1939" s="8"/>
    </row>
    <row r="1940" spans="1:19" x14ac:dyDescent="0.2">
      <c r="A1940" s="94">
        <v>37585</v>
      </c>
      <c r="B1940" s="95">
        <v>1</v>
      </c>
      <c r="C1940" s="95">
        <v>24</v>
      </c>
      <c r="D1940" s="95">
        <v>33</v>
      </c>
      <c r="E1940" s="96">
        <f t="shared" si="68"/>
        <v>28.5</v>
      </c>
      <c r="K1940" s="6">
        <f t="shared" si="69"/>
        <v>9</v>
      </c>
      <c r="N1940" s="7"/>
      <c r="O1940" s="8"/>
      <c r="P1940" s="8"/>
      <c r="Q1940" s="8"/>
      <c r="R1940" s="9"/>
      <c r="S1940" s="8"/>
    </row>
    <row r="1941" spans="1:19" x14ac:dyDescent="0.2">
      <c r="A1941" s="94">
        <v>37586</v>
      </c>
      <c r="B1941" s="95">
        <v>0</v>
      </c>
      <c r="C1941" s="95">
        <v>24</v>
      </c>
      <c r="D1941" s="95">
        <v>33</v>
      </c>
      <c r="E1941" s="96">
        <f t="shared" si="68"/>
        <v>28.5</v>
      </c>
      <c r="K1941" s="6">
        <f t="shared" si="69"/>
        <v>9</v>
      </c>
      <c r="N1941" s="7"/>
      <c r="O1941" s="8"/>
      <c r="P1941" s="8"/>
      <c r="Q1941" s="8"/>
      <c r="R1941" s="9"/>
      <c r="S1941" s="8"/>
    </row>
    <row r="1942" spans="1:19" x14ac:dyDescent="0.2">
      <c r="A1942" s="94">
        <v>37587</v>
      </c>
      <c r="B1942" s="95">
        <v>1</v>
      </c>
      <c r="C1942" s="95">
        <v>23</v>
      </c>
      <c r="D1942" s="95">
        <v>33</v>
      </c>
      <c r="E1942" s="96">
        <f t="shared" si="68"/>
        <v>28</v>
      </c>
      <c r="K1942" s="6">
        <f t="shared" si="69"/>
        <v>10</v>
      </c>
      <c r="N1942" s="7"/>
      <c r="O1942" s="8"/>
      <c r="P1942" s="8"/>
      <c r="Q1942" s="8"/>
      <c r="R1942" s="9"/>
      <c r="S1942" s="8"/>
    </row>
    <row r="1943" spans="1:19" x14ac:dyDescent="0.2">
      <c r="A1943" s="94">
        <v>37588</v>
      </c>
      <c r="B1943" s="95">
        <v>1</v>
      </c>
      <c r="C1943" s="95">
        <v>24</v>
      </c>
      <c r="D1943" s="95">
        <v>33</v>
      </c>
      <c r="E1943" s="96">
        <f t="shared" si="68"/>
        <v>28.5</v>
      </c>
      <c r="K1943" s="6">
        <f t="shared" si="69"/>
        <v>9</v>
      </c>
      <c r="N1943" s="7"/>
      <c r="O1943" s="8"/>
      <c r="P1943" s="8"/>
      <c r="Q1943" s="8"/>
      <c r="R1943" s="9"/>
      <c r="S1943" s="8"/>
    </row>
    <row r="1944" spans="1:19" x14ac:dyDescent="0.2">
      <c r="A1944" s="94">
        <v>37589</v>
      </c>
      <c r="B1944" s="95">
        <v>4</v>
      </c>
      <c r="C1944" s="95">
        <v>25</v>
      </c>
      <c r="D1944" s="95">
        <v>31</v>
      </c>
      <c r="E1944" s="96">
        <f t="shared" si="68"/>
        <v>28</v>
      </c>
      <c r="K1944" s="6">
        <f t="shared" si="69"/>
        <v>6</v>
      </c>
      <c r="N1944" s="7"/>
      <c r="O1944" s="8"/>
      <c r="P1944" s="8"/>
      <c r="Q1944" s="8"/>
      <c r="R1944" s="9"/>
      <c r="S1944" s="8"/>
    </row>
    <row r="1945" spans="1:19" ht="15.75" x14ac:dyDescent="0.25">
      <c r="A1945" s="94">
        <v>37590</v>
      </c>
      <c r="B1945" s="95">
        <v>1</v>
      </c>
      <c r="C1945" s="95">
        <v>23</v>
      </c>
      <c r="D1945" s="95">
        <v>32</v>
      </c>
      <c r="E1945" s="96">
        <f t="shared" si="68"/>
        <v>27.5</v>
      </c>
      <c r="F1945" s="103">
        <v>37561</v>
      </c>
      <c r="G1945" s="104">
        <f>+SUM(B1916:B1945)</f>
        <v>410.5</v>
      </c>
      <c r="H1945" s="104">
        <f>AVERAGE(C1916:C1945)</f>
        <v>23.766666666666666</v>
      </c>
      <c r="I1945" s="104">
        <f>AVERAGE(D1914:D1945)</f>
        <v>31.21875</v>
      </c>
      <c r="J1945" s="104">
        <f>AVERAGE(H1945:I1945)</f>
        <v>27.492708333333333</v>
      </c>
      <c r="K1945" s="6">
        <f t="shared" si="69"/>
        <v>9</v>
      </c>
      <c r="L1945" s="104">
        <f>AVERAGE(K1916:K1945)</f>
        <v>7.3666666666666663</v>
      </c>
      <c r="N1945" s="7"/>
      <c r="O1945" s="8"/>
      <c r="P1945" s="8"/>
      <c r="Q1945" s="8"/>
      <c r="R1945" s="9"/>
      <c r="S1945" s="8"/>
    </row>
    <row r="1946" spans="1:19" ht="15.75" x14ac:dyDescent="0.25">
      <c r="A1946" s="105">
        <v>37591</v>
      </c>
      <c r="B1946" s="106">
        <v>0</v>
      </c>
      <c r="C1946" s="106">
        <v>24</v>
      </c>
      <c r="D1946" s="106">
        <v>32</v>
      </c>
      <c r="E1946" s="107">
        <f t="shared" si="68"/>
        <v>28</v>
      </c>
      <c r="K1946" s="6">
        <f t="shared" si="69"/>
        <v>8</v>
      </c>
      <c r="L1946" s="41"/>
      <c r="N1946" s="7"/>
      <c r="O1946" s="8"/>
      <c r="P1946" s="8"/>
      <c r="Q1946" s="8"/>
      <c r="R1946" s="9"/>
      <c r="S1946" s="8"/>
    </row>
    <row r="1947" spans="1:19" x14ac:dyDescent="0.2">
      <c r="A1947" s="105">
        <v>37592</v>
      </c>
      <c r="B1947" s="106">
        <v>3</v>
      </c>
      <c r="C1947" s="106">
        <v>25</v>
      </c>
      <c r="D1947" s="106">
        <v>33</v>
      </c>
      <c r="E1947" s="107">
        <f t="shared" si="68"/>
        <v>29</v>
      </c>
      <c r="K1947" s="6">
        <f t="shared" si="69"/>
        <v>8</v>
      </c>
      <c r="N1947" s="7"/>
      <c r="O1947" s="8"/>
      <c r="P1947" s="8"/>
      <c r="Q1947" s="8"/>
      <c r="R1947" s="9"/>
      <c r="S1947" s="8"/>
    </row>
    <row r="1948" spans="1:19" x14ac:dyDescent="0.2">
      <c r="A1948" s="105">
        <v>37593</v>
      </c>
      <c r="B1948" s="106">
        <v>15</v>
      </c>
      <c r="C1948" s="106">
        <v>24</v>
      </c>
      <c r="D1948" s="106">
        <v>30</v>
      </c>
      <c r="E1948" s="107">
        <f t="shared" si="68"/>
        <v>27</v>
      </c>
      <c r="K1948" s="6">
        <f t="shared" si="69"/>
        <v>6</v>
      </c>
      <c r="N1948" s="7"/>
      <c r="O1948" s="8"/>
      <c r="P1948" s="8"/>
      <c r="Q1948" s="8"/>
      <c r="R1948" s="9"/>
      <c r="S1948" s="8"/>
    </row>
    <row r="1949" spans="1:19" x14ac:dyDescent="0.2">
      <c r="A1949" s="105">
        <v>37594</v>
      </c>
      <c r="B1949" s="106">
        <v>35</v>
      </c>
      <c r="C1949" s="106">
        <v>25</v>
      </c>
      <c r="D1949" s="106">
        <v>33</v>
      </c>
      <c r="E1949" s="107">
        <f t="shared" si="68"/>
        <v>29</v>
      </c>
      <c r="K1949" s="6">
        <f t="shared" si="69"/>
        <v>8</v>
      </c>
      <c r="N1949" s="7"/>
      <c r="O1949" s="8"/>
      <c r="P1949" s="8"/>
      <c r="Q1949" s="8"/>
      <c r="R1949" s="9"/>
      <c r="S1949" s="8"/>
    </row>
    <row r="1950" spans="1:19" x14ac:dyDescent="0.2">
      <c r="A1950" s="105">
        <v>37595</v>
      </c>
      <c r="B1950" s="106">
        <v>0</v>
      </c>
      <c r="C1950" s="106">
        <v>25</v>
      </c>
      <c r="D1950" s="106">
        <v>30</v>
      </c>
      <c r="E1950" s="107">
        <f t="shared" si="68"/>
        <v>27.5</v>
      </c>
      <c r="K1950" s="6">
        <f t="shared" si="69"/>
        <v>5</v>
      </c>
      <c r="N1950" s="7"/>
      <c r="O1950" s="8"/>
      <c r="P1950" s="8"/>
      <c r="Q1950" s="8"/>
      <c r="R1950" s="9"/>
      <c r="S1950" s="8"/>
    </row>
    <row r="1951" spans="1:19" x14ac:dyDescent="0.2">
      <c r="A1951" s="105">
        <v>37596</v>
      </c>
      <c r="B1951" s="106">
        <v>4</v>
      </c>
      <c r="C1951" s="106">
        <v>25</v>
      </c>
      <c r="D1951" s="106">
        <v>30</v>
      </c>
      <c r="E1951" s="107">
        <f t="shared" si="68"/>
        <v>27.5</v>
      </c>
      <c r="K1951" s="6">
        <f t="shared" si="69"/>
        <v>5</v>
      </c>
      <c r="N1951" s="7"/>
      <c r="O1951" s="8"/>
      <c r="P1951" s="8"/>
      <c r="Q1951" s="8"/>
      <c r="R1951" s="9"/>
      <c r="S1951" s="8"/>
    </row>
    <row r="1952" spans="1:19" x14ac:dyDescent="0.2">
      <c r="A1952" s="105">
        <v>37597</v>
      </c>
      <c r="B1952" s="106">
        <v>110</v>
      </c>
      <c r="C1952" s="106">
        <v>25</v>
      </c>
      <c r="D1952" s="106">
        <v>31</v>
      </c>
      <c r="E1952" s="107">
        <f t="shared" si="68"/>
        <v>28</v>
      </c>
      <c r="K1952" s="6">
        <f t="shared" si="69"/>
        <v>6</v>
      </c>
      <c r="N1952" s="7"/>
      <c r="O1952" s="8"/>
      <c r="P1952" s="8"/>
      <c r="Q1952" s="8"/>
      <c r="R1952" s="9"/>
      <c r="S1952" s="8"/>
    </row>
    <row r="1953" spans="1:19" x14ac:dyDescent="0.2">
      <c r="A1953" s="105">
        <v>37598</v>
      </c>
      <c r="B1953" s="106">
        <v>14.5</v>
      </c>
      <c r="C1953" s="106">
        <v>23</v>
      </c>
      <c r="D1953" s="106">
        <v>29</v>
      </c>
      <c r="E1953" s="107">
        <f t="shared" si="68"/>
        <v>26</v>
      </c>
      <c r="K1953" s="6">
        <f t="shared" si="69"/>
        <v>6</v>
      </c>
      <c r="N1953" s="7"/>
      <c r="O1953" s="8"/>
      <c r="P1953" s="8"/>
      <c r="Q1953" s="8"/>
      <c r="R1953" s="9"/>
      <c r="S1953" s="8"/>
    </row>
    <row r="1954" spans="1:19" x14ac:dyDescent="0.2">
      <c r="A1954" s="105">
        <v>37599</v>
      </c>
      <c r="B1954" s="106">
        <v>0</v>
      </c>
      <c r="C1954" s="106">
        <v>23</v>
      </c>
      <c r="D1954" s="106">
        <v>30</v>
      </c>
      <c r="E1954" s="107">
        <f t="shared" si="68"/>
        <v>26.5</v>
      </c>
      <c r="K1954" s="6">
        <f t="shared" si="69"/>
        <v>7</v>
      </c>
      <c r="N1954" s="7"/>
      <c r="O1954" s="8"/>
      <c r="P1954" s="8"/>
      <c r="Q1954" s="8"/>
      <c r="R1954" s="9"/>
      <c r="S1954" s="8"/>
    </row>
    <row r="1955" spans="1:19" x14ac:dyDescent="0.2">
      <c r="A1955" s="105">
        <v>37600</v>
      </c>
      <c r="B1955" s="106">
        <v>72</v>
      </c>
      <c r="C1955" s="106">
        <v>23</v>
      </c>
      <c r="D1955" s="106">
        <v>33</v>
      </c>
      <c r="E1955" s="107">
        <f t="shared" si="68"/>
        <v>28</v>
      </c>
      <c r="K1955" s="6">
        <f t="shared" si="69"/>
        <v>10</v>
      </c>
      <c r="N1955" s="7"/>
      <c r="O1955" s="8"/>
      <c r="P1955" s="8"/>
      <c r="Q1955" s="8"/>
      <c r="R1955" s="9"/>
      <c r="S1955" s="8"/>
    </row>
    <row r="1956" spans="1:19" x14ac:dyDescent="0.2">
      <c r="A1956" s="105">
        <v>37601</v>
      </c>
      <c r="B1956" s="106">
        <v>11</v>
      </c>
      <c r="C1956" s="106">
        <v>23</v>
      </c>
      <c r="D1956" s="106">
        <v>29</v>
      </c>
      <c r="E1956" s="107">
        <f t="shared" si="68"/>
        <v>26</v>
      </c>
      <c r="K1956" s="6">
        <f t="shared" si="69"/>
        <v>6</v>
      </c>
      <c r="N1956" s="7"/>
      <c r="O1956" s="8"/>
      <c r="P1956" s="8"/>
      <c r="Q1956" s="8"/>
      <c r="R1956" s="9"/>
      <c r="S1956" s="8"/>
    </row>
    <row r="1957" spans="1:19" x14ac:dyDescent="0.2">
      <c r="A1957" s="105">
        <v>37602</v>
      </c>
      <c r="B1957" s="106">
        <v>37</v>
      </c>
      <c r="C1957" s="106">
        <v>24</v>
      </c>
      <c r="D1957" s="106">
        <v>30</v>
      </c>
      <c r="E1957" s="107">
        <f t="shared" si="68"/>
        <v>27</v>
      </c>
      <c r="K1957" s="6">
        <f t="shared" si="69"/>
        <v>6</v>
      </c>
      <c r="N1957" s="7"/>
      <c r="O1957" s="8"/>
      <c r="P1957" s="8"/>
      <c r="Q1957" s="8"/>
      <c r="R1957" s="9"/>
      <c r="S1957" s="8"/>
    </row>
    <row r="1958" spans="1:19" x14ac:dyDescent="0.2">
      <c r="A1958" s="105">
        <v>37603</v>
      </c>
      <c r="B1958" s="106">
        <v>21</v>
      </c>
      <c r="C1958" s="106">
        <v>24</v>
      </c>
      <c r="D1958" s="106">
        <v>30</v>
      </c>
      <c r="E1958" s="107">
        <f t="shared" si="68"/>
        <v>27</v>
      </c>
      <c r="K1958" s="6">
        <f t="shared" si="69"/>
        <v>6</v>
      </c>
      <c r="N1958" s="7"/>
      <c r="O1958" s="8"/>
      <c r="P1958" s="8"/>
      <c r="Q1958" s="8"/>
      <c r="R1958" s="9"/>
      <c r="S1958" s="8"/>
    </row>
    <row r="1959" spans="1:19" x14ac:dyDescent="0.2">
      <c r="A1959" s="105">
        <v>37604</v>
      </c>
      <c r="B1959" s="106">
        <v>3</v>
      </c>
      <c r="C1959" s="106">
        <v>24</v>
      </c>
      <c r="D1959" s="106">
        <v>32</v>
      </c>
      <c r="E1959" s="107">
        <f t="shared" si="68"/>
        <v>28</v>
      </c>
      <c r="K1959" s="6">
        <f t="shared" si="69"/>
        <v>8</v>
      </c>
      <c r="N1959" s="7"/>
      <c r="O1959" s="8"/>
      <c r="P1959" s="8"/>
      <c r="Q1959" s="8"/>
      <c r="R1959" s="9"/>
      <c r="S1959" s="8"/>
    </row>
    <row r="1960" spans="1:19" x14ac:dyDescent="0.2">
      <c r="A1960" s="105">
        <v>37605</v>
      </c>
      <c r="B1960" s="106">
        <v>93</v>
      </c>
      <c r="C1960" s="106">
        <v>25</v>
      </c>
      <c r="D1960" s="106">
        <v>30</v>
      </c>
      <c r="E1960" s="107">
        <f t="shared" si="68"/>
        <v>27.5</v>
      </c>
      <c r="K1960" s="6">
        <f t="shared" si="69"/>
        <v>5</v>
      </c>
      <c r="N1960" s="7"/>
      <c r="O1960" s="8"/>
      <c r="P1960" s="8"/>
      <c r="Q1960" s="8"/>
      <c r="R1960" s="9"/>
      <c r="S1960" s="8"/>
    </row>
    <row r="1961" spans="1:19" x14ac:dyDescent="0.2">
      <c r="A1961" s="105">
        <v>37606</v>
      </c>
      <c r="B1961" s="106">
        <v>1</v>
      </c>
      <c r="C1961" s="106">
        <v>23</v>
      </c>
      <c r="D1961" s="106">
        <v>30</v>
      </c>
      <c r="E1961" s="107">
        <f t="shared" si="68"/>
        <v>26.5</v>
      </c>
      <c r="K1961" s="6">
        <f t="shared" si="69"/>
        <v>7</v>
      </c>
      <c r="N1961" s="7"/>
      <c r="O1961" s="8"/>
      <c r="P1961" s="8"/>
      <c r="Q1961" s="8"/>
      <c r="R1961" s="9"/>
      <c r="S1961" s="8"/>
    </row>
    <row r="1962" spans="1:19" x14ac:dyDescent="0.2">
      <c r="A1962" s="105">
        <v>37607</v>
      </c>
      <c r="B1962" s="106">
        <v>0</v>
      </c>
      <c r="C1962" s="106">
        <v>23</v>
      </c>
      <c r="D1962" s="106">
        <v>30</v>
      </c>
      <c r="E1962" s="107">
        <f t="shared" si="68"/>
        <v>26.5</v>
      </c>
      <c r="K1962" s="6">
        <f t="shared" si="69"/>
        <v>7</v>
      </c>
      <c r="N1962" s="7"/>
      <c r="O1962" s="8"/>
      <c r="P1962" s="8"/>
      <c r="Q1962" s="8"/>
      <c r="R1962" s="9"/>
      <c r="S1962" s="8"/>
    </row>
    <row r="1963" spans="1:19" x14ac:dyDescent="0.2">
      <c r="A1963" s="105">
        <v>37608</v>
      </c>
      <c r="B1963" s="106">
        <v>0</v>
      </c>
      <c r="C1963" s="106">
        <v>23</v>
      </c>
      <c r="D1963" s="106">
        <v>33</v>
      </c>
      <c r="E1963" s="107">
        <f t="shared" si="68"/>
        <v>28</v>
      </c>
      <c r="K1963" s="6">
        <f t="shared" si="69"/>
        <v>10</v>
      </c>
      <c r="N1963" s="7"/>
      <c r="O1963" s="8"/>
      <c r="P1963" s="8"/>
      <c r="Q1963" s="8"/>
      <c r="R1963" s="9"/>
      <c r="S1963" s="8"/>
    </row>
    <row r="1964" spans="1:19" x14ac:dyDescent="0.2">
      <c r="A1964" s="105">
        <v>37609</v>
      </c>
      <c r="B1964" s="106">
        <v>22</v>
      </c>
      <c r="C1964" s="106">
        <v>25</v>
      </c>
      <c r="D1964" s="106">
        <v>33</v>
      </c>
      <c r="E1964" s="107">
        <f t="shared" si="68"/>
        <v>29</v>
      </c>
      <c r="K1964" s="6">
        <f t="shared" si="69"/>
        <v>8</v>
      </c>
      <c r="N1964" s="7"/>
      <c r="O1964" s="8"/>
      <c r="P1964" s="8"/>
      <c r="Q1964" s="8"/>
      <c r="R1964" s="9"/>
      <c r="S1964" s="8"/>
    </row>
    <row r="1965" spans="1:19" x14ac:dyDescent="0.2">
      <c r="A1965" s="105">
        <v>37610</v>
      </c>
      <c r="B1965" s="106">
        <v>0.5</v>
      </c>
      <c r="C1965" s="106">
        <v>24</v>
      </c>
      <c r="D1965" s="106">
        <v>30</v>
      </c>
      <c r="E1965" s="107">
        <f t="shared" si="68"/>
        <v>27</v>
      </c>
      <c r="K1965" s="6">
        <f t="shared" si="69"/>
        <v>6</v>
      </c>
      <c r="N1965" s="7"/>
      <c r="O1965" s="8"/>
      <c r="P1965" s="8"/>
      <c r="Q1965" s="8"/>
      <c r="R1965" s="9"/>
      <c r="S1965" s="8"/>
    </row>
    <row r="1966" spans="1:19" x14ac:dyDescent="0.2">
      <c r="A1966" s="105">
        <v>37611</v>
      </c>
      <c r="B1966" s="106">
        <v>0</v>
      </c>
      <c r="C1966" s="106">
        <v>23</v>
      </c>
      <c r="D1966" s="106">
        <v>30</v>
      </c>
      <c r="E1966" s="107">
        <f t="shared" si="68"/>
        <v>26.5</v>
      </c>
      <c r="K1966" s="6">
        <f t="shared" si="69"/>
        <v>7</v>
      </c>
      <c r="N1966" s="7"/>
      <c r="O1966" s="8"/>
      <c r="P1966" s="8"/>
      <c r="Q1966" s="8"/>
      <c r="R1966" s="9"/>
      <c r="S1966" s="8"/>
    </row>
    <row r="1967" spans="1:19" x14ac:dyDescent="0.2">
      <c r="A1967" s="105">
        <v>37612</v>
      </c>
      <c r="B1967" s="106">
        <v>13</v>
      </c>
      <c r="C1967" s="106">
        <v>23</v>
      </c>
      <c r="D1967" s="106">
        <v>33</v>
      </c>
      <c r="E1967" s="107">
        <f t="shared" si="68"/>
        <v>28</v>
      </c>
      <c r="K1967" s="6">
        <f t="shared" si="69"/>
        <v>10</v>
      </c>
      <c r="N1967" s="7"/>
      <c r="O1967" s="8"/>
      <c r="P1967" s="8"/>
      <c r="Q1967" s="8"/>
      <c r="R1967" s="9"/>
      <c r="S1967" s="8"/>
    </row>
    <row r="1968" spans="1:19" x14ac:dyDescent="0.2">
      <c r="A1968" s="105">
        <v>37613</v>
      </c>
      <c r="B1968" s="106">
        <v>0</v>
      </c>
      <c r="C1968" s="106">
        <v>23</v>
      </c>
      <c r="D1968" s="106">
        <v>33</v>
      </c>
      <c r="E1968" s="107">
        <f t="shared" si="68"/>
        <v>28</v>
      </c>
      <c r="K1968" s="6">
        <f t="shared" si="69"/>
        <v>10</v>
      </c>
      <c r="N1968" s="7"/>
      <c r="O1968" s="8"/>
      <c r="P1968" s="8"/>
      <c r="Q1968" s="8"/>
      <c r="R1968" s="9"/>
      <c r="S1968" s="8"/>
    </row>
    <row r="1969" spans="1:19" x14ac:dyDescent="0.2">
      <c r="A1969" s="105">
        <v>37614</v>
      </c>
      <c r="B1969" s="106">
        <v>0</v>
      </c>
      <c r="C1969" s="106">
        <v>24</v>
      </c>
      <c r="D1969" s="106">
        <v>33</v>
      </c>
      <c r="E1969" s="107">
        <f t="shared" si="68"/>
        <v>28.5</v>
      </c>
      <c r="K1969" s="6">
        <f t="shared" si="69"/>
        <v>9</v>
      </c>
      <c r="N1969" s="7"/>
      <c r="O1969" s="8"/>
      <c r="P1969" s="8"/>
      <c r="Q1969" s="8"/>
      <c r="R1969" s="9"/>
      <c r="S1969" s="8"/>
    </row>
    <row r="1970" spans="1:19" x14ac:dyDescent="0.2">
      <c r="A1970" s="105">
        <v>37615</v>
      </c>
      <c r="B1970" s="106">
        <v>10</v>
      </c>
      <c r="C1970" s="106">
        <v>25</v>
      </c>
      <c r="D1970" s="106">
        <v>33</v>
      </c>
      <c r="E1970" s="107">
        <f t="shared" si="68"/>
        <v>29</v>
      </c>
      <c r="K1970" s="6">
        <f t="shared" si="69"/>
        <v>8</v>
      </c>
      <c r="N1970" s="7"/>
      <c r="O1970" s="8"/>
      <c r="P1970" s="8"/>
      <c r="Q1970" s="8"/>
      <c r="R1970" s="9"/>
      <c r="S1970" s="8"/>
    </row>
    <row r="1971" spans="1:19" x14ac:dyDescent="0.2">
      <c r="A1971" s="105">
        <v>37616</v>
      </c>
      <c r="B1971" s="106">
        <v>0</v>
      </c>
      <c r="C1971" s="106">
        <v>23</v>
      </c>
      <c r="D1971" s="106">
        <v>30</v>
      </c>
      <c r="E1971" s="107">
        <f t="shared" si="68"/>
        <v>26.5</v>
      </c>
      <c r="K1971" s="6">
        <f t="shared" si="69"/>
        <v>7</v>
      </c>
      <c r="N1971" s="7"/>
      <c r="O1971" s="8"/>
      <c r="P1971" s="8"/>
      <c r="Q1971" s="8"/>
      <c r="R1971" s="9"/>
      <c r="S1971" s="8"/>
    </row>
    <row r="1972" spans="1:19" x14ac:dyDescent="0.2">
      <c r="A1972" s="105">
        <v>37617</v>
      </c>
      <c r="B1972" s="106">
        <v>0</v>
      </c>
      <c r="C1972" s="106">
        <v>23</v>
      </c>
      <c r="D1972" s="106">
        <v>32</v>
      </c>
      <c r="E1972" s="107">
        <f t="shared" si="68"/>
        <v>27.5</v>
      </c>
      <c r="K1972" s="6">
        <f t="shared" si="69"/>
        <v>9</v>
      </c>
      <c r="N1972" s="7"/>
      <c r="O1972" s="8"/>
      <c r="P1972" s="8"/>
      <c r="Q1972" s="8"/>
      <c r="R1972" s="9"/>
      <c r="S1972" s="8"/>
    </row>
    <row r="1973" spans="1:19" x14ac:dyDescent="0.2">
      <c r="A1973" s="105">
        <v>37618</v>
      </c>
      <c r="B1973" s="106">
        <v>0</v>
      </c>
      <c r="C1973" s="106">
        <v>24</v>
      </c>
      <c r="D1973" s="106">
        <v>31</v>
      </c>
      <c r="E1973" s="107">
        <f t="shared" ref="E1973:E2036" si="70">AVERAGE(C1973:D1973)</f>
        <v>27.5</v>
      </c>
      <c r="K1973" s="6">
        <f t="shared" si="69"/>
        <v>7</v>
      </c>
      <c r="N1973" s="7"/>
      <c r="O1973" s="8"/>
      <c r="P1973" s="8"/>
      <c r="Q1973" s="8"/>
      <c r="R1973" s="9"/>
      <c r="S1973" s="8"/>
    </row>
    <row r="1974" spans="1:19" x14ac:dyDescent="0.2">
      <c r="A1974" s="105">
        <v>37619</v>
      </c>
      <c r="B1974" s="106">
        <v>0</v>
      </c>
      <c r="C1974" s="106">
        <v>23</v>
      </c>
      <c r="D1974" s="106">
        <v>33</v>
      </c>
      <c r="E1974" s="107">
        <f t="shared" si="70"/>
        <v>28</v>
      </c>
      <c r="K1974" s="6">
        <f t="shared" si="69"/>
        <v>10</v>
      </c>
      <c r="N1974" s="7"/>
      <c r="O1974" s="8"/>
      <c r="P1974" s="8"/>
      <c r="Q1974" s="8"/>
      <c r="R1974" s="9"/>
      <c r="S1974" s="8"/>
    </row>
    <row r="1975" spans="1:19" x14ac:dyDescent="0.2">
      <c r="A1975" s="105">
        <v>37620</v>
      </c>
      <c r="B1975" s="106">
        <v>3</v>
      </c>
      <c r="C1975" s="106">
        <v>23</v>
      </c>
      <c r="D1975" s="106">
        <v>33</v>
      </c>
      <c r="E1975" s="107">
        <f t="shared" si="70"/>
        <v>28</v>
      </c>
      <c r="K1975" s="6">
        <f t="shared" si="69"/>
        <v>10</v>
      </c>
      <c r="N1975" s="7"/>
      <c r="O1975" s="8"/>
      <c r="P1975" s="8"/>
      <c r="Q1975" s="8"/>
      <c r="R1975" s="9"/>
      <c r="S1975" s="8"/>
    </row>
    <row r="1976" spans="1:19" ht="15.75" x14ac:dyDescent="0.25">
      <c r="A1976" s="105">
        <v>37621</v>
      </c>
      <c r="B1976" s="106">
        <v>5</v>
      </c>
      <c r="C1976" s="106">
        <v>24</v>
      </c>
      <c r="D1976" s="106">
        <v>30</v>
      </c>
      <c r="E1976" s="107">
        <f t="shared" si="70"/>
        <v>27</v>
      </c>
      <c r="F1976" s="108">
        <v>37591</v>
      </c>
      <c r="G1976" s="109">
        <f>SUM(B1946:B1976)</f>
        <v>473</v>
      </c>
      <c r="H1976" s="109">
        <f>AVERAGE(C1946:C1976)</f>
        <v>23.806451612903224</v>
      </c>
      <c r="I1976" s="109">
        <f>AVERAGE(D1946:D1976)</f>
        <v>31.258064516129032</v>
      </c>
      <c r="J1976" s="109">
        <f>AVERAGE(H1976:I1976)</f>
        <v>27.532258064516128</v>
      </c>
      <c r="K1976" s="6">
        <f t="shared" si="69"/>
        <v>6</v>
      </c>
      <c r="L1976" s="109">
        <f>AVERAGE(K1946:K1976)</f>
        <v>7.4516129032258061</v>
      </c>
      <c r="N1976" s="7"/>
      <c r="O1976" s="8"/>
      <c r="P1976" s="8"/>
      <c r="Q1976" s="8"/>
      <c r="R1976" s="9"/>
      <c r="S1976" s="8"/>
    </row>
    <row r="1977" spans="1:19" x14ac:dyDescent="0.2">
      <c r="A1977" s="110">
        <v>37622</v>
      </c>
      <c r="B1977" s="111">
        <v>5</v>
      </c>
      <c r="C1977" s="111">
        <v>24</v>
      </c>
      <c r="D1977" s="111">
        <v>32</v>
      </c>
      <c r="E1977" s="112">
        <f t="shared" si="70"/>
        <v>28</v>
      </c>
      <c r="K1977" s="6">
        <f t="shared" si="69"/>
        <v>8</v>
      </c>
      <c r="N1977" s="7"/>
      <c r="O1977" s="8"/>
      <c r="P1977" s="8"/>
      <c r="Q1977" s="8"/>
      <c r="R1977" s="9"/>
      <c r="S1977" s="8"/>
    </row>
    <row r="1978" spans="1:19" x14ac:dyDescent="0.2">
      <c r="A1978" s="110">
        <v>37623</v>
      </c>
      <c r="B1978" s="111">
        <v>0</v>
      </c>
      <c r="C1978" s="111">
        <v>24</v>
      </c>
      <c r="D1978" s="111">
        <v>32</v>
      </c>
      <c r="E1978" s="112">
        <f t="shared" si="70"/>
        <v>28</v>
      </c>
      <c r="K1978" s="6">
        <f t="shared" si="69"/>
        <v>8</v>
      </c>
      <c r="N1978" s="7"/>
      <c r="O1978" s="8"/>
      <c r="P1978" s="8"/>
      <c r="Q1978" s="8"/>
      <c r="R1978" s="9"/>
      <c r="S1978" s="8"/>
    </row>
    <row r="1979" spans="1:19" x14ac:dyDescent="0.2">
      <c r="A1979" s="110">
        <v>37624</v>
      </c>
      <c r="B1979" s="111">
        <v>2</v>
      </c>
      <c r="C1979" s="111">
        <v>23</v>
      </c>
      <c r="D1979" s="111">
        <v>31</v>
      </c>
      <c r="E1979" s="112">
        <f t="shared" si="70"/>
        <v>27</v>
      </c>
      <c r="K1979" s="6">
        <f t="shared" si="69"/>
        <v>8</v>
      </c>
      <c r="N1979" s="7"/>
      <c r="O1979" s="8"/>
      <c r="P1979" s="8"/>
      <c r="Q1979" s="8"/>
      <c r="R1979" s="9"/>
      <c r="S1979" s="8"/>
    </row>
    <row r="1980" spans="1:19" x14ac:dyDescent="0.2">
      <c r="A1980" s="110">
        <v>37625</v>
      </c>
      <c r="B1980" s="111">
        <v>4</v>
      </c>
      <c r="C1980" s="111">
        <v>23</v>
      </c>
      <c r="D1980" s="111">
        <v>31</v>
      </c>
      <c r="E1980" s="112">
        <f t="shared" si="70"/>
        <v>27</v>
      </c>
      <c r="K1980" s="6">
        <f t="shared" si="69"/>
        <v>8</v>
      </c>
      <c r="N1980" s="7"/>
      <c r="O1980" s="8"/>
      <c r="P1980" s="8"/>
      <c r="Q1980" s="8"/>
      <c r="R1980" s="9"/>
      <c r="S1980" s="8"/>
    </row>
    <row r="1981" spans="1:19" x14ac:dyDescent="0.2">
      <c r="A1981" s="110">
        <v>37626</v>
      </c>
      <c r="B1981" s="111">
        <v>20</v>
      </c>
      <c r="C1981" s="111">
        <v>24</v>
      </c>
      <c r="D1981" s="111">
        <v>30</v>
      </c>
      <c r="E1981" s="112">
        <f t="shared" si="70"/>
        <v>27</v>
      </c>
      <c r="K1981" s="6">
        <f t="shared" si="69"/>
        <v>6</v>
      </c>
      <c r="N1981" s="7"/>
      <c r="O1981" s="8"/>
      <c r="P1981" s="8"/>
      <c r="Q1981" s="8"/>
      <c r="R1981" s="9"/>
      <c r="S1981" s="8"/>
    </row>
    <row r="1982" spans="1:19" x14ac:dyDescent="0.2">
      <c r="A1982" s="110">
        <v>37627</v>
      </c>
      <c r="B1982" s="111">
        <v>0</v>
      </c>
      <c r="C1982" s="111">
        <v>23</v>
      </c>
      <c r="D1982" s="111">
        <v>32</v>
      </c>
      <c r="E1982" s="112">
        <f t="shared" si="70"/>
        <v>27.5</v>
      </c>
      <c r="K1982" s="6">
        <f t="shared" si="69"/>
        <v>9</v>
      </c>
      <c r="N1982" s="7"/>
      <c r="O1982" s="8"/>
      <c r="P1982" s="8"/>
      <c r="Q1982" s="8"/>
      <c r="R1982" s="9"/>
      <c r="S1982" s="8"/>
    </row>
    <row r="1983" spans="1:19" x14ac:dyDescent="0.2">
      <c r="A1983" s="110">
        <v>37628</v>
      </c>
      <c r="B1983" s="111">
        <v>0</v>
      </c>
      <c r="C1983" s="111">
        <v>23</v>
      </c>
      <c r="D1983" s="111">
        <v>33</v>
      </c>
      <c r="E1983" s="112">
        <f t="shared" si="70"/>
        <v>28</v>
      </c>
      <c r="K1983" s="6">
        <f t="shared" si="69"/>
        <v>10</v>
      </c>
      <c r="N1983" s="7"/>
      <c r="O1983" s="8"/>
      <c r="P1983" s="8"/>
      <c r="Q1983" s="8"/>
      <c r="R1983" s="9"/>
      <c r="S1983" s="8"/>
    </row>
    <row r="1984" spans="1:19" x14ac:dyDescent="0.2">
      <c r="A1984" s="110">
        <v>37629</v>
      </c>
      <c r="B1984" s="111">
        <v>0</v>
      </c>
      <c r="C1984" s="111">
        <v>24</v>
      </c>
      <c r="D1984" s="111">
        <v>33</v>
      </c>
      <c r="E1984" s="112">
        <f t="shared" si="70"/>
        <v>28.5</v>
      </c>
      <c r="K1984" s="6">
        <f t="shared" ref="K1984:K2047" si="71">D1984-C1984</f>
        <v>9</v>
      </c>
      <c r="N1984" s="7"/>
      <c r="O1984" s="8"/>
      <c r="P1984" s="8"/>
      <c r="Q1984" s="8"/>
      <c r="R1984" s="9"/>
      <c r="S1984" s="8"/>
    </row>
    <row r="1985" spans="1:19" x14ac:dyDescent="0.2">
      <c r="A1985" s="110">
        <v>37630</v>
      </c>
      <c r="B1985" s="111">
        <v>0</v>
      </c>
      <c r="C1985" s="111">
        <v>24</v>
      </c>
      <c r="D1985" s="111">
        <v>33</v>
      </c>
      <c r="E1985" s="112">
        <f t="shared" si="70"/>
        <v>28.5</v>
      </c>
      <c r="K1985" s="6">
        <f t="shared" si="71"/>
        <v>9</v>
      </c>
      <c r="N1985" s="7"/>
      <c r="O1985" s="8"/>
      <c r="P1985" s="8"/>
      <c r="Q1985" s="8"/>
      <c r="R1985" s="9"/>
      <c r="S1985" s="8"/>
    </row>
    <row r="1986" spans="1:19" x14ac:dyDescent="0.2">
      <c r="A1986" s="110">
        <v>37631</v>
      </c>
      <c r="B1986" s="111">
        <v>0</v>
      </c>
      <c r="C1986" s="111">
        <v>25</v>
      </c>
      <c r="D1986" s="111">
        <v>33</v>
      </c>
      <c r="E1986" s="112">
        <f t="shared" si="70"/>
        <v>29</v>
      </c>
      <c r="K1986" s="6">
        <f t="shared" si="71"/>
        <v>8</v>
      </c>
      <c r="N1986" s="7"/>
      <c r="O1986" s="8"/>
      <c r="P1986" s="8"/>
      <c r="Q1986" s="8"/>
      <c r="R1986" s="9"/>
      <c r="S1986" s="8"/>
    </row>
    <row r="1987" spans="1:19" x14ac:dyDescent="0.2">
      <c r="A1987" s="110">
        <v>37632</v>
      </c>
      <c r="B1987" s="111">
        <v>0</v>
      </c>
      <c r="C1987" s="111">
        <v>25</v>
      </c>
      <c r="D1987" s="111">
        <v>33</v>
      </c>
      <c r="E1987" s="112">
        <f t="shared" si="70"/>
        <v>29</v>
      </c>
      <c r="K1987" s="6">
        <f t="shared" si="71"/>
        <v>8</v>
      </c>
      <c r="N1987" s="7"/>
      <c r="O1987" s="8"/>
      <c r="P1987" s="8"/>
      <c r="Q1987" s="8"/>
      <c r="R1987" s="9"/>
      <c r="S1987" s="8"/>
    </row>
    <row r="1988" spans="1:19" x14ac:dyDescent="0.2">
      <c r="A1988" s="110">
        <v>37633</v>
      </c>
      <c r="B1988" s="111">
        <v>0</v>
      </c>
      <c r="C1988" s="111">
        <v>24</v>
      </c>
      <c r="D1988" s="111">
        <v>33</v>
      </c>
      <c r="E1988" s="112">
        <f t="shared" si="70"/>
        <v>28.5</v>
      </c>
      <c r="K1988" s="6">
        <f t="shared" si="71"/>
        <v>9</v>
      </c>
      <c r="N1988" s="7"/>
      <c r="O1988" s="8"/>
      <c r="P1988" s="8"/>
      <c r="Q1988" s="8"/>
      <c r="R1988" s="9"/>
      <c r="S1988" s="8"/>
    </row>
    <row r="1989" spans="1:19" x14ac:dyDescent="0.2">
      <c r="A1989" s="110">
        <v>37634</v>
      </c>
      <c r="B1989" s="111">
        <v>28</v>
      </c>
      <c r="C1989" s="111">
        <v>23</v>
      </c>
      <c r="D1989" s="111">
        <v>33</v>
      </c>
      <c r="E1989" s="112">
        <f t="shared" si="70"/>
        <v>28</v>
      </c>
      <c r="K1989" s="6">
        <f t="shared" si="71"/>
        <v>10</v>
      </c>
      <c r="N1989" s="7"/>
      <c r="O1989" s="8"/>
      <c r="P1989" s="8"/>
      <c r="Q1989" s="8"/>
      <c r="R1989" s="9"/>
      <c r="S1989" s="8"/>
    </row>
    <row r="1990" spans="1:19" x14ac:dyDescent="0.2">
      <c r="A1990" s="110">
        <v>37635</v>
      </c>
      <c r="B1990" s="111">
        <v>1.5</v>
      </c>
      <c r="C1990" s="111">
        <v>25</v>
      </c>
      <c r="D1990" s="111">
        <v>33</v>
      </c>
      <c r="E1990" s="112">
        <f t="shared" si="70"/>
        <v>29</v>
      </c>
      <c r="K1990" s="6">
        <f t="shared" si="71"/>
        <v>8</v>
      </c>
      <c r="N1990" s="7"/>
      <c r="O1990" s="8"/>
      <c r="P1990" s="8"/>
      <c r="Q1990" s="8"/>
      <c r="R1990" s="9"/>
      <c r="S1990" s="8"/>
    </row>
    <row r="1991" spans="1:19" x14ac:dyDescent="0.2">
      <c r="A1991" s="110">
        <v>37636</v>
      </c>
      <c r="B1991" s="111">
        <v>0</v>
      </c>
      <c r="C1991" s="111">
        <v>24</v>
      </c>
      <c r="D1991" s="111">
        <v>33</v>
      </c>
      <c r="E1991" s="112">
        <f t="shared" si="70"/>
        <v>28.5</v>
      </c>
      <c r="K1991" s="6">
        <f t="shared" si="71"/>
        <v>9</v>
      </c>
      <c r="N1991" s="7"/>
      <c r="O1991" s="8"/>
      <c r="P1991" s="8"/>
      <c r="Q1991" s="8"/>
      <c r="R1991" s="9"/>
      <c r="S1991" s="8"/>
    </row>
    <row r="1992" spans="1:19" x14ac:dyDescent="0.2">
      <c r="A1992" s="110">
        <v>37637</v>
      </c>
      <c r="B1992" s="111">
        <v>1</v>
      </c>
      <c r="C1992" s="111">
        <v>25</v>
      </c>
      <c r="D1992" s="111">
        <v>32</v>
      </c>
      <c r="E1992" s="112">
        <f t="shared" si="70"/>
        <v>28.5</v>
      </c>
      <c r="K1992" s="6">
        <f t="shared" si="71"/>
        <v>7</v>
      </c>
      <c r="N1992" s="7"/>
      <c r="O1992" s="8"/>
      <c r="P1992" s="8"/>
      <c r="Q1992" s="8"/>
      <c r="R1992" s="9"/>
      <c r="S1992" s="8"/>
    </row>
    <row r="1993" spans="1:19" x14ac:dyDescent="0.2">
      <c r="A1993" s="110">
        <v>37638</v>
      </c>
      <c r="B1993" s="111">
        <v>30</v>
      </c>
      <c r="C1993" s="111">
        <v>24</v>
      </c>
      <c r="D1993" s="111">
        <v>32</v>
      </c>
      <c r="E1993" s="112">
        <f t="shared" si="70"/>
        <v>28</v>
      </c>
      <c r="K1993" s="6">
        <f t="shared" si="71"/>
        <v>8</v>
      </c>
      <c r="N1993" s="7"/>
      <c r="O1993" s="8"/>
      <c r="P1993" s="8"/>
      <c r="Q1993" s="8"/>
      <c r="R1993" s="9"/>
      <c r="S1993" s="8"/>
    </row>
    <row r="1994" spans="1:19" x14ac:dyDescent="0.2">
      <c r="A1994" s="110">
        <v>37639</v>
      </c>
      <c r="B1994" s="111">
        <v>1.5</v>
      </c>
      <c r="C1994" s="111">
        <v>24</v>
      </c>
      <c r="D1994" s="111">
        <v>33</v>
      </c>
      <c r="E1994" s="112">
        <f t="shared" si="70"/>
        <v>28.5</v>
      </c>
      <c r="K1994" s="6">
        <f t="shared" si="71"/>
        <v>9</v>
      </c>
      <c r="N1994" s="7"/>
      <c r="O1994" s="8"/>
      <c r="P1994" s="8"/>
      <c r="Q1994" s="8"/>
      <c r="R1994" s="9"/>
      <c r="S1994" s="8"/>
    </row>
    <row r="1995" spans="1:19" x14ac:dyDescent="0.2">
      <c r="A1995" s="110">
        <v>37640</v>
      </c>
      <c r="B1995" s="111">
        <v>11</v>
      </c>
      <c r="C1995" s="111">
        <v>25</v>
      </c>
      <c r="D1995" s="111">
        <v>33</v>
      </c>
      <c r="E1995" s="112">
        <f t="shared" si="70"/>
        <v>29</v>
      </c>
      <c r="K1995" s="6">
        <f t="shared" si="71"/>
        <v>8</v>
      </c>
      <c r="N1995" s="7"/>
      <c r="O1995" s="8"/>
      <c r="P1995" s="8"/>
      <c r="Q1995" s="8"/>
      <c r="R1995" s="9"/>
      <c r="S1995" s="8"/>
    </row>
    <row r="1996" spans="1:19" x14ac:dyDescent="0.2">
      <c r="A1996" s="110">
        <v>37641</v>
      </c>
      <c r="B1996" s="111">
        <v>0</v>
      </c>
      <c r="C1996" s="111">
        <v>24</v>
      </c>
      <c r="D1996" s="111">
        <v>33</v>
      </c>
      <c r="E1996" s="112">
        <f t="shared" si="70"/>
        <v>28.5</v>
      </c>
      <c r="K1996" s="6">
        <f t="shared" si="71"/>
        <v>9</v>
      </c>
      <c r="N1996" s="7"/>
      <c r="O1996" s="8"/>
      <c r="P1996" s="8"/>
      <c r="Q1996" s="8"/>
      <c r="R1996" s="9"/>
      <c r="S1996" s="8"/>
    </row>
    <row r="1997" spans="1:19" x14ac:dyDescent="0.2">
      <c r="A1997" s="110">
        <v>37642</v>
      </c>
      <c r="B1997" s="111">
        <v>0</v>
      </c>
      <c r="C1997" s="111">
        <v>23</v>
      </c>
      <c r="D1997" s="111">
        <v>33</v>
      </c>
      <c r="E1997" s="112">
        <f t="shared" si="70"/>
        <v>28</v>
      </c>
      <c r="K1997" s="6">
        <f t="shared" si="71"/>
        <v>10</v>
      </c>
      <c r="N1997" s="7"/>
      <c r="O1997" s="8"/>
      <c r="P1997" s="8"/>
      <c r="Q1997" s="8"/>
      <c r="R1997" s="9"/>
      <c r="S1997" s="8"/>
    </row>
    <row r="1998" spans="1:19" x14ac:dyDescent="0.2">
      <c r="A1998" s="110">
        <v>37643</v>
      </c>
      <c r="B1998" s="111">
        <v>0</v>
      </c>
      <c r="C1998" s="111">
        <v>23</v>
      </c>
      <c r="D1998" s="111">
        <v>32</v>
      </c>
      <c r="E1998" s="112">
        <f t="shared" si="70"/>
        <v>27.5</v>
      </c>
      <c r="K1998" s="6">
        <f t="shared" si="71"/>
        <v>9</v>
      </c>
      <c r="N1998" s="7"/>
      <c r="O1998" s="8"/>
      <c r="P1998" s="8"/>
      <c r="Q1998" s="8"/>
      <c r="R1998" s="9"/>
      <c r="S1998" s="8"/>
    </row>
    <row r="1999" spans="1:19" x14ac:dyDescent="0.2">
      <c r="A1999" s="110">
        <v>37644</v>
      </c>
      <c r="B1999" s="111">
        <v>0</v>
      </c>
      <c r="C1999" s="111">
        <v>23</v>
      </c>
      <c r="D1999" s="111">
        <v>32</v>
      </c>
      <c r="E1999" s="112">
        <f t="shared" si="70"/>
        <v>27.5</v>
      </c>
      <c r="K1999" s="6">
        <f t="shared" si="71"/>
        <v>9</v>
      </c>
      <c r="N1999" s="7"/>
      <c r="O1999" s="8"/>
      <c r="P1999" s="8"/>
      <c r="Q1999" s="8"/>
      <c r="R1999" s="9"/>
      <c r="S1999" s="8"/>
    </row>
    <row r="2000" spans="1:19" x14ac:dyDescent="0.2">
      <c r="A2000" s="110">
        <v>37645</v>
      </c>
      <c r="B2000" s="111">
        <v>1</v>
      </c>
      <c r="C2000" s="111">
        <v>22</v>
      </c>
      <c r="D2000" s="111">
        <v>33</v>
      </c>
      <c r="E2000" s="112">
        <f t="shared" si="70"/>
        <v>27.5</v>
      </c>
      <c r="K2000" s="6">
        <f t="shared" si="71"/>
        <v>11</v>
      </c>
      <c r="N2000" s="7"/>
      <c r="O2000" s="8"/>
      <c r="P2000" s="8"/>
      <c r="Q2000" s="8"/>
      <c r="R2000" s="9"/>
      <c r="S2000" s="8"/>
    </row>
    <row r="2001" spans="1:19" x14ac:dyDescent="0.2">
      <c r="A2001" s="110">
        <v>37646</v>
      </c>
      <c r="B2001" s="111">
        <v>55</v>
      </c>
      <c r="C2001" s="111">
        <v>23</v>
      </c>
      <c r="D2001" s="111">
        <v>34</v>
      </c>
      <c r="E2001" s="112">
        <f t="shared" si="70"/>
        <v>28.5</v>
      </c>
      <c r="K2001" s="6">
        <f t="shared" si="71"/>
        <v>11</v>
      </c>
      <c r="N2001" s="7"/>
      <c r="O2001" s="8"/>
      <c r="P2001" s="8"/>
      <c r="Q2001" s="8"/>
      <c r="R2001" s="9"/>
      <c r="S2001" s="8"/>
    </row>
    <row r="2002" spans="1:19" x14ac:dyDescent="0.2">
      <c r="A2002" s="110">
        <v>37647</v>
      </c>
      <c r="B2002" s="111">
        <v>0</v>
      </c>
      <c r="C2002" s="111">
        <v>23</v>
      </c>
      <c r="D2002" s="111">
        <v>33</v>
      </c>
      <c r="E2002" s="112">
        <f t="shared" si="70"/>
        <v>28</v>
      </c>
      <c r="K2002" s="6">
        <f t="shared" si="71"/>
        <v>10</v>
      </c>
      <c r="N2002" s="7"/>
      <c r="O2002" s="8"/>
      <c r="P2002" s="8"/>
      <c r="Q2002" s="8"/>
      <c r="R2002" s="9"/>
      <c r="S2002" s="8"/>
    </row>
    <row r="2003" spans="1:19" x14ac:dyDescent="0.2">
      <c r="A2003" s="110">
        <v>37648</v>
      </c>
      <c r="B2003" s="111">
        <v>0</v>
      </c>
      <c r="C2003" s="111">
        <v>23</v>
      </c>
      <c r="D2003" s="111">
        <v>33</v>
      </c>
      <c r="E2003" s="112">
        <f t="shared" si="70"/>
        <v>28</v>
      </c>
      <c r="K2003" s="6">
        <f t="shared" si="71"/>
        <v>10</v>
      </c>
      <c r="N2003" s="7"/>
      <c r="O2003" s="8"/>
      <c r="P2003" s="8"/>
      <c r="Q2003" s="8"/>
      <c r="R2003" s="9"/>
      <c r="S2003" s="8"/>
    </row>
    <row r="2004" spans="1:19" x14ac:dyDescent="0.2">
      <c r="A2004" s="110">
        <v>37649</v>
      </c>
      <c r="B2004" s="111">
        <v>7</v>
      </c>
      <c r="C2004" s="111">
        <v>24</v>
      </c>
      <c r="D2004" s="111">
        <v>33</v>
      </c>
      <c r="E2004" s="112">
        <f t="shared" si="70"/>
        <v>28.5</v>
      </c>
      <c r="K2004" s="6">
        <f t="shared" si="71"/>
        <v>9</v>
      </c>
      <c r="N2004" s="7"/>
      <c r="O2004" s="8"/>
      <c r="P2004" s="8"/>
      <c r="Q2004" s="8"/>
      <c r="R2004" s="9"/>
      <c r="S2004" s="8"/>
    </row>
    <row r="2005" spans="1:19" x14ac:dyDescent="0.2">
      <c r="A2005" s="110">
        <v>37650</v>
      </c>
      <c r="B2005" s="111">
        <v>0</v>
      </c>
      <c r="C2005" s="111">
        <v>23</v>
      </c>
      <c r="D2005" s="111">
        <v>33</v>
      </c>
      <c r="E2005" s="112">
        <f t="shared" si="70"/>
        <v>28</v>
      </c>
      <c r="K2005" s="6">
        <f t="shared" si="71"/>
        <v>10</v>
      </c>
      <c r="N2005" s="7"/>
      <c r="O2005" s="8"/>
      <c r="P2005" s="8"/>
      <c r="Q2005" s="8"/>
      <c r="R2005" s="9"/>
      <c r="S2005" s="8"/>
    </row>
    <row r="2006" spans="1:19" x14ac:dyDescent="0.2">
      <c r="A2006" s="110">
        <v>37651</v>
      </c>
      <c r="B2006" s="111">
        <v>0</v>
      </c>
      <c r="C2006" s="111">
        <v>23</v>
      </c>
      <c r="D2006" s="111">
        <v>34</v>
      </c>
      <c r="E2006" s="112">
        <f t="shared" si="70"/>
        <v>28.5</v>
      </c>
      <c r="K2006" s="6">
        <f t="shared" si="71"/>
        <v>11</v>
      </c>
      <c r="N2006" s="7"/>
      <c r="O2006" s="8"/>
      <c r="P2006" s="8"/>
      <c r="Q2006" s="8"/>
      <c r="R2006" s="9"/>
      <c r="S2006" s="8"/>
    </row>
    <row r="2007" spans="1:19" ht="15.75" x14ac:dyDescent="0.25">
      <c r="A2007" s="110">
        <v>37652</v>
      </c>
      <c r="B2007" s="111">
        <v>76</v>
      </c>
      <c r="C2007" s="111">
        <v>23</v>
      </c>
      <c r="D2007" s="111">
        <v>34</v>
      </c>
      <c r="E2007" s="112">
        <f t="shared" si="70"/>
        <v>28.5</v>
      </c>
      <c r="F2007" s="113">
        <f>+A1977</f>
        <v>37622</v>
      </c>
      <c r="G2007" s="114">
        <f>SUM(B1977:B2007)</f>
        <v>243</v>
      </c>
      <c r="H2007" s="114">
        <f>AVERAGE(C1977:C2007)</f>
        <v>23.64516129032258</v>
      </c>
      <c r="I2007" s="114">
        <f>AVERAGE(D1977:D2007)</f>
        <v>32.645161290322584</v>
      </c>
      <c r="J2007" s="114">
        <f>AVERAGE(H2007:I2007)</f>
        <v>28.145161290322584</v>
      </c>
      <c r="K2007" s="6">
        <f t="shared" si="71"/>
        <v>11</v>
      </c>
      <c r="L2007" s="114">
        <f>AVERAGE(K1974:K2007)</f>
        <v>8.9705882352941178</v>
      </c>
      <c r="N2007" s="7"/>
      <c r="O2007" s="8"/>
      <c r="P2007" s="8"/>
      <c r="Q2007" s="8"/>
      <c r="R2007" s="9"/>
      <c r="S2007" s="8"/>
    </row>
    <row r="2008" spans="1:19" x14ac:dyDescent="0.2">
      <c r="A2008" s="53">
        <v>37653</v>
      </c>
      <c r="B2008" s="54">
        <v>0</v>
      </c>
      <c r="C2008" s="54">
        <v>23</v>
      </c>
      <c r="D2008" s="54">
        <v>33</v>
      </c>
      <c r="E2008" s="55">
        <f t="shared" si="70"/>
        <v>28</v>
      </c>
      <c r="K2008" s="6">
        <f t="shared" si="71"/>
        <v>10</v>
      </c>
      <c r="N2008" s="7"/>
      <c r="O2008" s="8"/>
      <c r="P2008" s="8"/>
      <c r="Q2008" s="8"/>
      <c r="R2008" s="9"/>
      <c r="S2008" s="8"/>
    </row>
    <row r="2009" spans="1:19" x14ac:dyDescent="0.2">
      <c r="A2009" s="53">
        <v>37654</v>
      </c>
      <c r="B2009" s="54">
        <v>0</v>
      </c>
      <c r="C2009" s="54">
        <v>23</v>
      </c>
      <c r="D2009" s="54">
        <v>33</v>
      </c>
      <c r="E2009" s="55">
        <f t="shared" si="70"/>
        <v>28</v>
      </c>
      <c r="K2009" s="6">
        <f t="shared" si="71"/>
        <v>10</v>
      </c>
      <c r="N2009" s="7"/>
      <c r="O2009" s="8"/>
      <c r="P2009" s="8"/>
      <c r="Q2009" s="8"/>
      <c r="R2009" s="9"/>
      <c r="S2009" s="8"/>
    </row>
    <row r="2010" spans="1:19" x14ac:dyDescent="0.2">
      <c r="A2010" s="53">
        <v>37655</v>
      </c>
      <c r="B2010" s="54">
        <v>0</v>
      </c>
      <c r="C2010" s="54">
        <v>23</v>
      </c>
      <c r="D2010" s="54">
        <v>34</v>
      </c>
      <c r="E2010" s="55">
        <f t="shared" si="70"/>
        <v>28.5</v>
      </c>
      <c r="K2010" s="6">
        <f t="shared" si="71"/>
        <v>11</v>
      </c>
      <c r="N2010" s="7"/>
      <c r="O2010" s="8"/>
      <c r="P2010" s="8"/>
      <c r="Q2010" s="8"/>
      <c r="R2010" s="9"/>
      <c r="S2010" s="8"/>
    </row>
    <row r="2011" spans="1:19" x14ac:dyDescent="0.2">
      <c r="A2011" s="53">
        <v>37656</v>
      </c>
      <c r="B2011" s="54">
        <v>0</v>
      </c>
      <c r="C2011" s="54">
        <v>23</v>
      </c>
      <c r="D2011" s="54">
        <v>33</v>
      </c>
      <c r="E2011" s="55">
        <f t="shared" si="70"/>
        <v>28</v>
      </c>
      <c r="K2011" s="6">
        <f t="shared" si="71"/>
        <v>10</v>
      </c>
      <c r="N2011" s="7"/>
      <c r="O2011" s="8"/>
      <c r="P2011" s="8"/>
      <c r="Q2011" s="8"/>
      <c r="R2011" s="9"/>
      <c r="S2011" s="8"/>
    </row>
    <row r="2012" spans="1:19" x14ac:dyDescent="0.2">
      <c r="A2012" s="53">
        <v>37657</v>
      </c>
      <c r="B2012" s="54">
        <v>0</v>
      </c>
      <c r="C2012" s="54">
        <v>23</v>
      </c>
      <c r="D2012" s="54">
        <v>34</v>
      </c>
      <c r="E2012" s="55">
        <f t="shared" si="70"/>
        <v>28.5</v>
      </c>
      <c r="K2012" s="6">
        <f t="shared" si="71"/>
        <v>11</v>
      </c>
      <c r="N2012" s="7"/>
      <c r="O2012" s="8"/>
      <c r="P2012" s="8"/>
      <c r="Q2012" s="8"/>
      <c r="R2012" s="9"/>
      <c r="S2012" s="8"/>
    </row>
    <row r="2013" spans="1:19" x14ac:dyDescent="0.2">
      <c r="A2013" s="53">
        <v>37658</v>
      </c>
      <c r="B2013" s="54">
        <v>0</v>
      </c>
      <c r="C2013" s="54">
        <v>23</v>
      </c>
      <c r="D2013" s="54">
        <v>33</v>
      </c>
      <c r="E2013" s="55">
        <f t="shared" si="70"/>
        <v>28</v>
      </c>
      <c r="K2013" s="6">
        <f t="shared" si="71"/>
        <v>10</v>
      </c>
      <c r="N2013" s="7"/>
      <c r="O2013" s="8"/>
      <c r="P2013" s="8"/>
      <c r="Q2013" s="8"/>
      <c r="R2013" s="9"/>
      <c r="S2013" s="8"/>
    </row>
    <row r="2014" spans="1:19" x14ac:dyDescent="0.2">
      <c r="A2014" s="53">
        <v>37659</v>
      </c>
      <c r="B2014" s="54">
        <v>5</v>
      </c>
      <c r="C2014" s="54">
        <v>22</v>
      </c>
      <c r="D2014" s="54">
        <v>33</v>
      </c>
      <c r="E2014" s="55">
        <f t="shared" si="70"/>
        <v>27.5</v>
      </c>
      <c r="K2014" s="6">
        <f t="shared" si="71"/>
        <v>11</v>
      </c>
      <c r="N2014" s="7"/>
      <c r="O2014" s="8"/>
      <c r="P2014" s="8"/>
      <c r="Q2014" s="8"/>
      <c r="R2014" s="9"/>
      <c r="S2014" s="8"/>
    </row>
    <row r="2015" spans="1:19" x14ac:dyDescent="0.2">
      <c r="A2015" s="53">
        <v>37660</v>
      </c>
      <c r="B2015" s="54">
        <v>0</v>
      </c>
      <c r="C2015" s="54">
        <v>24</v>
      </c>
      <c r="D2015" s="54">
        <v>34</v>
      </c>
      <c r="E2015" s="55">
        <f t="shared" si="70"/>
        <v>29</v>
      </c>
      <c r="K2015" s="6">
        <f t="shared" si="71"/>
        <v>10</v>
      </c>
      <c r="N2015" s="7"/>
      <c r="O2015" s="8"/>
      <c r="P2015" s="8"/>
      <c r="Q2015" s="8"/>
      <c r="R2015" s="9"/>
      <c r="S2015" s="8"/>
    </row>
    <row r="2016" spans="1:19" x14ac:dyDescent="0.2">
      <c r="A2016" s="53">
        <v>37661</v>
      </c>
      <c r="B2016" s="54">
        <v>8.5</v>
      </c>
      <c r="C2016" s="54">
        <v>22</v>
      </c>
      <c r="D2016" s="54">
        <v>33</v>
      </c>
      <c r="E2016" s="55">
        <f t="shared" si="70"/>
        <v>27.5</v>
      </c>
      <c r="K2016" s="6">
        <f t="shared" si="71"/>
        <v>11</v>
      </c>
      <c r="N2016" s="7"/>
      <c r="O2016" s="8"/>
      <c r="P2016" s="8"/>
      <c r="Q2016" s="8"/>
      <c r="R2016" s="9"/>
      <c r="S2016" s="8"/>
    </row>
    <row r="2017" spans="1:19" x14ac:dyDescent="0.2">
      <c r="A2017" s="53">
        <v>37662</v>
      </c>
      <c r="B2017" s="54">
        <v>0</v>
      </c>
      <c r="C2017" s="54">
        <v>23</v>
      </c>
      <c r="D2017" s="54">
        <v>30</v>
      </c>
      <c r="E2017" s="55">
        <f t="shared" si="70"/>
        <v>26.5</v>
      </c>
      <c r="K2017" s="6">
        <f t="shared" si="71"/>
        <v>7</v>
      </c>
      <c r="N2017" s="7"/>
      <c r="O2017" s="8"/>
      <c r="P2017" s="8"/>
      <c r="Q2017" s="8"/>
      <c r="R2017" s="9"/>
      <c r="S2017" s="8"/>
    </row>
    <row r="2018" spans="1:19" x14ac:dyDescent="0.2">
      <c r="A2018" s="53">
        <v>37663</v>
      </c>
      <c r="B2018" s="54">
        <v>3</v>
      </c>
      <c r="C2018" s="54">
        <v>23</v>
      </c>
      <c r="D2018" s="54">
        <v>33</v>
      </c>
      <c r="E2018" s="55">
        <f t="shared" si="70"/>
        <v>28</v>
      </c>
      <c r="K2018" s="6">
        <f t="shared" si="71"/>
        <v>10</v>
      </c>
      <c r="N2018" s="7"/>
      <c r="O2018" s="8"/>
      <c r="P2018" s="8"/>
      <c r="Q2018" s="8"/>
      <c r="R2018" s="9"/>
      <c r="S2018" s="8"/>
    </row>
    <row r="2019" spans="1:19" x14ac:dyDescent="0.2">
      <c r="A2019" s="53">
        <v>37664</v>
      </c>
      <c r="B2019" s="54">
        <v>18</v>
      </c>
      <c r="C2019" s="54">
        <v>22</v>
      </c>
      <c r="D2019" s="54">
        <v>33</v>
      </c>
      <c r="E2019" s="55">
        <f t="shared" si="70"/>
        <v>27.5</v>
      </c>
      <c r="K2019" s="6">
        <f t="shared" si="71"/>
        <v>11</v>
      </c>
      <c r="N2019" s="7"/>
      <c r="O2019" s="8"/>
      <c r="P2019" s="8"/>
      <c r="Q2019" s="8"/>
      <c r="R2019" s="9"/>
      <c r="S2019" s="8"/>
    </row>
    <row r="2020" spans="1:19" x14ac:dyDescent="0.2">
      <c r="A2020" s="53">
        <v>37665</v>
      </c>
      <c r="B2020" s="54">
        <v>0.5</v>
      </c>
      <c r="C2020" s="54">
        <v>23</v>
      </c>
      <c r="D2020" s="54">
        <v>34</v>
      </c>
      <c r="E2020" s="55">
        <f t="shared" si="70"/>
        <v>28.5</v>
      </c>
      <c r="K2020" s="6">
        <f t="shared" si="71"/>
        <v>11</v>
      </c>
      <c r="N2020" s="7"/>
      <c r="O2020" s="8"/>
      <c r="P2020" s="8"/>
      <c r="Q2020" s="8"/>
      <c r="R2020" s="9"/>
      <c r="S2020" s="8"/>
    </row>
    <row r="2021" spans="1:19" x14ac:dyDescent="0.2">
      <c r="A2021" s="53">
        <v>37666</v>
      </c>
      <c r="B2021" s="54">
        <v>0</v>
      </c>
      <c r="C2021" s="54">
        <v>24</v>
      </c>
      <c r="D2021" s="54">
        <v>33</v>
      </c>
      <c r="E2021" s="55">
        <f t="shared" si="70"/>
        <v>28.5</v>
      </c>
      <c r="K2021" s="6">
        <f t="shared" si="71"/>
        <v>9</v>
      </c>
      <c r="N2021" s="7"/>
      <c r="O2021" s="8"/>
      <c r="P2021" s="8"/>
      <c r="Q2021" s="8"/>
      <c r="R2021" s="9"/>
      <c r="S2021" s="8"/>
    </row>
    <row r="2022" spans="1:19" x14ac:dyDescent="0.2">
      <c r="A2022" s="53">
        <v>37667</v>
      </c>
      <c r="B2022" s="54">
        <v>3</v>
      </c>
      <c r="C2022" s="54">
        <v>23</v>
      </c>
      <c r="D2022" s="54">
        <v>33</v>
      </c>
      <c r="E2022" s="55">
        <f t="shared" si="70"/>
        <v>28</v>
      </c>
      <c r="K2022" s="6">
        <f t="shared" si="71"/>
        <v>10</v>
      </c>
      <c r="N2022" s="7"/>
      <c r="O2022" s="8"/>
      <c r="P2022" s="8"/>
      <c r="Q2022" s="8"/>
      <c r="R2022" s="9"/>
      <c r="S2022" s="8"/>
    </row>
    <row r="2023" spans="1:19" x14ac:dyDescent="0.2">
      <c r="A2023" s="53">
        <v>37668</v>
      </c>
      <c r="B2023" s="54">
        <v>0</v>
      </c>
      <c r="C2023" s="54">
        <v>23</v>
      </c>
      <c r="D2023" s="54">
        <v>34</v>
      </c>
      <c r="E2023" s="55">
        <f t="shared" si="70"/>
        <v>28.5</v>
      </c>
      <c r="K2023" s="6">
        <f t="shared" si="71"/>
        <v>11</v>
      </c>
      <c r="N2023" s="7"/>
      <c r="O2023" s="8"/>
      <c r="P2023" s="8"/>
      <c r="Q2023" s="8"/>
      <c r="R2023" s="9"/>
      <c r="S2023" s="8"/>
    </row>
    <row r="2024" spans="1:19" x14ac:dyDescent="0.2">
      <c r="A2024" s="53">
        <v>37669</v>
      </c>
      <c r="B2024" s="54">
        <v>1</v>
      </c>
      <c r="C2024" s="54">
        <v>23</v>
      </c>
      <c r="D2024" s="54">
        <v>34</v>
      </c>
      <c r="E2024" s="55">
        <f t="shared" si="70"/>
        <v>28.5</v>
      </c>
      <c r="K2024" s="6">
        <f t="shared" si="71"/>
        <v>11</v>
      </c>
      <c r="N2024" s="7"/>
      <c r="O2024" s="8"/>
      <c r="P2024" s="8"/>
      <c r="Q2024" s="8"/>
      <c r="R2024" s="9"/>
      <c r="S2024" s="8"/>
    </row>
    <row r="2025" spans="1:19" x14ac:dyDescent="0.2">
      <c r="A2025" s="53">
        <v>37670</v>
      </c>
      <c r="B2025" s="54">
        <v>0</v>
      </c>
      <c r="C2025" s="54">
        <v>22</v>
      </c>
      <c r="D2025" s="54">
        <v>34</v>
      </c>
      <c r="E2025" s="55">
        <f t="shared" si="70"/>
        <v>28</v>
      </c>
      <c r="K2025" s="6">
        <f t="shared" si="71"/>
        <v>12</v>
      </c>
      <c r="N2025" s="7"/>
      <c r="O2025" s="8"/>
      <c r="P2025" s="8"/>
      <c r="Q2025" s="8"/>
      <c r="R2025" s="9"/>
      <c r="S2025" s="8"/>
    </row>
    <row r="2026" spans="1:19" x14ac:dyDescent="0.2">
      <c r="A2026" s="53">
        <v>37671</v>
      </c>
      <c r="B2026" s="54">
        <v>1</v>
      </c>
      <c r="C2026" s="54">
        <v>23</v>
      </c>
      <c r="D2026" s="54">
        <v>35</v>
      </c>
      <c r="E2026" s="55">
        <f t="shared" si="70"/>
        <v>29</v>
      </c>
      <c r="K2026" s="6">
        <f t="shared" si="71"/>
        <v>12</v>
      </c>
      <c r="N2026" s="7"/>
      <c r="O2026" s="8"/>
      <c r="P2026" s="8"/>
      <c r="Q2026" s="8"/>
      <c r="R2026" s="9"/>
      <c r="S2026" s="8"/>
    </row>
    <row r="2027" spans="1:19" x14ac:dyDescent="0.2">
      <c r="A2027" s="53">
        <v>37672</v>
      </c>
      <c r="B2027" s="54">
        <v>74</v>
      </c>
      <c r="C2027" s="54">
        <v>23</v>
      </c>
      <c r="D2027" s="54">
        <v>34</v>
      </c>
      <c r="E2027" s="55">
        <f t="shared" si="70"/>
        <v>28.5</v>
      </c>
      <c r="K2027" s="6">
        <f t="shared" si="71"/>
        <v>11</v>
      </c>
      <c r="N2027" s="7"/>
      <c r="O2027" s="8"/>
      <c r="P2027" s="8"/>
      <c r="Q2027" s="8"/>
      <c r="R2027" s="9"/>
      <c r="S2027" s="8"/>
    </row>
    <row r="2028" spans="1:19" x14ac:dyDescent="0.2">
      <c r="A2028" s="53">
        <v>37673</v>
      </c>
      <c r="B2028" s="54">
        <v>0</v>
      </c>
      <c r="C2028" s="54">
        <v>23</v>
      </c>
      <c r="D2028" s="54">
        <v>34</v>
      </c>
      <c r="E2028" s="55">
        <f t="shared" si="70"/>
        <v>28.5</v>
      </c>
      <c r="K2028" s="6">
        <f t="shared" si="71"/>
        <v>11</v>
      </c>
      <c r="N2028" s="7"/>
      <c r="O2028" s="8"/>
      <c r="P2028" s="8"/>
      <c r="Q2028" s="8"/>
      <c r="R2028" s="9"/>
      <c r="S2028" s="8"/>
    </row>
    <row r="2029" spans="1:19" x14ac:dyDescent="0.2">
      <c r="A2029" s="53">
        <v>37674</v>
      </c>
      <c r="B2029" s="54">
        <v>0</v>
      </c>
      <c r="C2029" s="54">
        <v>23</v>
      </c>
      <c r="D2029" s="54">
        <v>33</v>
      </c>
      <c r="E2029" s="55">
        <f t="shared" si="70"/>
        <v>28</v>
      </c>
      <c r="K2029" s="6">
        <f t="shared" si="71"/>
        <v>10</v>
      </c>
      <c r="N2029" s="7"/>
      <c r="O2029" s="8"/>
      <c r="P2029" s="8"/>
      <c r="Q2029" s="8"/>
      <c r="R2029" s="9"/>
      <c r="S2029" s="8"/>
    </row>
    <row r="2030" spans="1:19" x14ac:dyDescent="0.2">
      <c r="A2030" s="53">
        <v>37675</v>
      </c>
      <c r="B2030" s="54">
        <v>0</v>
      </c>
      <c r="C2030" s="54">
        <v>23</v>
      </c>
      <c r="D2030" s="54">
        <v>34</v>
      </c>
      <c r="E2030" s="55">
        <f t="shared" si="70"/>
        <v>28.5</v>
      </c>
      <c r="K2030" s="6">
        <f t="shared" si="71"/>
        <v>11</v>
      </c>
      <c r="N2030" s="7"/>
      <c r="O2030" s="8"/>
      <c r="P2030" s="8"/>
      <c r="Q2030" s="8"/>
      <c r="R2030" s="9"/>
      <c r="S2030" s="8"/>
    </row>
    <row r="2031" spans="1:19" x14ac:dyDescent="0.2">
      <c r="A2031" s="53">
        <v>37676</v>
      </c>
      <c r="B2031" s="54">
        <v>0</v>
      </c>
      <c r="C2031" s="54">
        <v>23</v>
      </c>
      <c r="D2031" s="54">
        <v>33</v>
      </c>
      <c r="E2031" s="55">
        <f t="shared" si="70"/>
        <v>28</v>
      </c>
      <c r="K2031" s="6">
        <f t="shared" si="71"/>
        <v>10</v>
      </c>
      <c r="N2031" s="7"/>
      <c r="O2031" s="8"/>
      <c r="P2031" s="8"/>
      <c r="Q2031" s="8"/>
      <c r="R2031" s="9"/>
      <c r="S2031" s="8"/>
    </row>
    <row r="2032" spans="1:19" x14ac:dyDescent="0.2">
      <c r="A2032" s="53">
        <v>37677</v>
      </c>
      <c r="B2032" s="54">
        <v>3</v>
      </c>
      <c r="C2032" s="54">
        <v>23</v>
      </c>
      <c r="D2032" s="54">
        <v>35</v>
      </c>
      <c r="E2032" s="55">
        <f t="shared" si="70"/>
        <v>29</v>
      </c>
      <c r="K2032" s="6">
        <f t="shared" si="71"/>
        <v>12</v>
      </c>
      <c r="N2032" s="7"/>
      <c r="O2032" s="8"/>
      <c r="P2032" s="8"/>
      <c r="Q2032" s="8"/>
      <c r="R2032" s="9"/>
      <c r="S2032" s="8"/>
    </row>
    <row r="2033" spans="1:19" x14ac:dyDescent="0.2">
      <c r="A2033" s="53">
        <v>37678</v>
      </c>
      <c r="B2033" s="54">
        <v>34</v>
      </c>
      <c r="C2033" s="54">
        <v>23</v>
      </c>
      <c r="D2033" s="54">
        <v>35</v>
      </c>
      <c r="E2033" s="55">
        <f t="shared" si="70"/>
        <v>29</v>
      </c>
      <c r="K2033" s="6">
        <f t="shared" si="71"/>
        <v>12</v>
      </c>
      <c r="N2033" s="7"/>
      <c r="O2033" s="8"/>
      <c r="P2033" s="8"/>
      <c r="Q2033" s="8"/>
      <c r="R2033" s="9"/>
      <c r="S2033" s="8"/>
    </row>
    <row r="2034" spans="1:19" x14ac:dyDescent="0.2">
      <c r="A2034" s="53">
        <v>37679</v>
      </c>
      <c r="B2034" s="54">
        <v>38</v>
      </c>
      <c r="C2034" s="54">
        <v>22</v>
      </c>
      <c r="D2034" s="54">
        <v>34</v>
      </c>
      <c r="E2034" s="55">
        <f t="shared" si="70"/>
        <v>28</v>
      </c>
      <c r="K2034" s="6">
        <f t="shared" si="71"/>
        <v>12</v>
      </c>
      <c r="N2034" s="7"/>
      <c r="O2034" s="8"/>
      <c r="P2034" s="8"/>
      <c r="Q2034" s="8"/>
      <c r="R2034" s="9"/>
      <c r="S2034" s="8"/>
    </row>
    <row r="2035" spans="1:19" ht="15.75" x14ac:dyDescent="0.25">
      <c r="A2035" s="53">
        <v>37680</v>
      </c>
      <c r="B2035" s="54">
        <v>3</v>
      </c>
      <c r="C2035" s="54">
        <v>23</v>
      </c>
      <c r="D2035" s="54">
        <v>34</v>
      </c>
      <c r="E2035" s="55">
        <f t="shared" si="70"/>
        <v>28.5</v>
      </c>
      <c r="F2035" s="115">
        <f>+A2008</f>
        <v>37653</v>
      </c>
      <c r="G2035" s="57">
        <f>SUM(B2008:B2035)</f>
        <v>192</v>
      </c>
      <c r="H2035" s="57">
        <f>AVERAGE(C2008:C2035)</f>
        <v>22.892857142857142</v>
      </c>
      <c r="I2035" s="57">
        <f>AVERAGE(D2008:D2035)</f>
        <v>33.535714285714285</v>
      </c>
      <c r="J2035" s="57">
        <f>AVERAGE(H2035:I2035)</f>
        <v>28.214285714285715</v>
      </c>
      <c r="K2035" s="6">
        <f t="shared" si="71"/>
        <v>11</v>
      </c>
      <c r="L2035" s="57">
        <f>AVERAGE(K2008:K2035)</f>
        <v>10.642857142857142</v>
      </c>
      <c r="N2035" s="7"/>
      <c r="O2035" s="8"/>
      <c r="P2035" s="8"/>
      <c r="Q2035" s="8"/>
      <c r="R2035" s="9"/>
      <c r="S2035" s="8"/>
    </row>
    <row r="2036" spans="1:19" x14ac:dyDescent="0.2">
      <c r="A2036" s="110">
        <v>37681</v>
      </c>
      <c r="B2036" s="111">
        <v>0</v>
      </c>
      <c r="C2036" s="111">
        <v>24</v>
      </c>
      <c r="D2036" s="111">
        <v>33</v>
      </c>
      <c r="E2036" s="112">
        <f t="shared" si="70"/>
        <v>28.5</v>
      </c>
      <c r="K2036" s="6">
        <f t="shared" si="71"/>
        <v>9</v>
      </c>
      <c r="N2036" s="7"/>
      <c r="O2036" s="8"/>
      <c r="P2036" s="8"/>
      <c r="Q2036" s="8"/>
      <c r="R2036" s="9"/>
      <c r="S2036" s="8"/>
    </row>
    <row r="2037" spans="1:19" x14ac:dyDescent="0.2">
      <c r="A2037" s="110">
        <v>37682</v>
      </c>
      <c r="B2037" s="111">
        <v>0</v>
      </c>
      <c r="C2037" s="111">
        <v>23</v>
      </c>
      <c r="D2037" s="111">
        <v>34</v>
      </c>
      <c r="E2037" s="112">
        <f t="shared" ref="E2037:E2100" si="72">AVERAGE(C2037:D2037)</f>
        <v>28.5</v>
      </c>
      <c r="K2037" s="6">
        <f t="shared" si="71"/>
        <v>11</v>
      </c>
      <c r="N2037" s="7"/>
      <c r="O2037" s="8"/>
      <c r="P2037" s="8"/>
      <c r="Q2037" s="8"/>
      <c r="R2037" s="9"/>
      <c r="S2037" s="8"/>
    </row>
    <row r="2038" spans="1:19" x14ac:dyDescent="0.2">
      <c r="A2038" s="110">
        <v>37683</v>
      </c>
      <c r="B2038" s="111">
        <v>1</v>
      </c>
      <c r="C2038" s="111">
        <v>23</v>
      </c>
      <c r="D2038" s="111">
        <v>33</v>
      </c>
      <c r="E2038" s="112">
        <f t="shared" si="72"/>
        <v>28</v>
      </c>
      <c r="K2038" s="6">
        <f t="shared" si="71"/>
        <v>10</v>
      </c>
      <c r="N2038" s="7"/>
      <c r="O2038" s="8"/>
      <c r="P2038" s="8"/>
      <c r="Q2038" s="8"/>
      <c r="R2038" s="9"/>
      <c r="S2038" s="8"/>
    </row>
    <row r="2039" spans="1:19" x14ac:dyDescent="0.2">
      <c r="A2039" s="110">
        <v>37684</v>
      </c>
      <c r="B2039" s="111">
        <v>0</v>
      </c>
      <c r="C2039" s="111">
        <v>23</v>
      </c>
      <c r="D2039" s="111">
        <v>34</v>
      </c>
      <c r="E2039" s="112">
        <f t="shared" si="72"/>
        <v>28.5</v>
      </c>
      <c r="K2039" s="6">
        <f t="shared" si="71"/>
        <v>11</v>
      </c>
      <c r="N2039" s="7"/>
      <c r="O2039" s="8"/>
      <c r="P2039" s="8"/>
      <c r="Q2039" s="8"/>
      <c r="R2039" s="9"/>
      <c r="S2039" s="8"/>
    </row>
    <row r="2040" spans="1:19" x14ac:dyDescent="0.2">
      <c r="A2040" s="110">
        <v>37685</v>
      </c>
      <c r="B2040" s="111">
        <v>0</v>
      </c>
      <c r="C2040" s="111">
        <v>23</v>
      </c>
      <c r="D2040" s="111">
        <v>33</v>
      </c>
      <c r="E2040" s="112">
        <f t="shared" si="72"/>
        <v>28</v>
      </c>
      <c r="K2040" s="6">
        <f t="shared" si="71"/>
        <v>10</v>
      </c>
      <c r="N2040" s="7"/>
      <c r="O2040" s="8"/>
      <c r="P2040" s="8"/>
      <c r="Q2040" s="8"/>
      <c r="R2040" s="9"/>
      <c r="S2040" s="8"/>
    </row>
    <row r="2041" spans="1:19" x14ac:dyDescent="0.2">
      <c r="A2041" s="110">
        <v>37686</v>
      </c>
      <c r="B2041" s="111">
        <v>0</v>
      </c>
      <c r="C2041" s="111">
        <v>24</v>
      </c>
      <c r="D2041" s="111">
        <v>33</v>
      </c>
      <c r="E2041" s="112">
        <f t="shared" si="72"/>
        <v>28.5</v>
      </c>
      <c r="K2041" s="6">
        <f t="shared" si="71"/>
        <v>9</v>
      </c>
      <c r="N2041" s="7"/>
      <c r="O2041" s="8"/>
      <c r="P2041" s="8"/>
      <c r="Q2041" s="8"/>
      <c r="R2041" s="9"/>
      <c r="S2041" s="8"/>
    </row>
    <row r="2042" spans="1:19" x14ac:dyDescent="0.2">
      <c r="A2042" s="110">
        <v>37687</v>
      </c>
      <c r="B2042" s="111">
        <v>0</v>
      </c>
      <c r="C2042" s="111">
        <v>24</v>
      </c>
      <c r="D2042" s="111">
        <v>34.5</v>
      </c>
      <c r="E2042" s="112">
        <f t="shared" si="72"/>
        <v>29.25</v>
      </c>
      <c r="K2042" s="6">
        <f t="shared" si="71"/>
        <v>10.5</v>
      </c>
      <c r="N2042" s="7"/>
      <c r="O2042" s="8"/>
      <c r="P2042" s="8"/>
      <c r="Q2042" s="8"/>
      <c r="R2042" s="9"/>
      <c r="S2042" s="8"/>
    </row>
    <row r="2043" spans="1:19" x14ac:dyDescent="0.2">
      <c r="A2043" s="110">
        <v>37688</v>
      </c>
      <c r="B2043" s="111">
        <v>0</v>
      </c>
      <c r="C2043" s="111">
        <v>23</v>
      </c>
      <c r="D2043" s="111">
        <v>33</v>
      </c>
      <c r="E2043" s="112">
        <f t="shared" si="72"/>
        <v>28</v>
      </c>
      <c r="K2043" s="6">
        <f t="shared" si="71"/>
        <v>10</v>
      </c>
      <c r="N2043" s="7"/>
      <c r="O2043" s="8"/>
      <c r="P2043" s="8"/>
      <c r="Q2043" s="8"/>
      <c r="R2043" s="9"/>
      <c r="S2043" s="8"/>
    </row>
    <row r="2044" spans="1:19" x14ac:dyDescent="0.2">
      <c r="A2044" s="110">
        <v>37689</v>
      </c>
      <c r="B2044" s="111">
        <v>0</v>
      </c>
      <c r="C2044" s="111">
        <v>24</v>
      </c>
      <c r="D2044" s="111">
        <v>34</v>
      </c>
      <c r="E2044" s="112">
        <f t="shared" si="72"/>
        <v>29</v>
      </c>
      <c r="K2044" s="6">
        <f t="shared" si="71"/>
        <v>10</v>
      </c>
      <c r="N2044" s="7"/>
      <c r="O2044" s="8"/>
      <c r="P2044" s="8"/>
      <c r="Q2044" s="8"/>
      <c r="R2044" s="9"/>
      <c r="S2044" s="8"/>
    </row>
    <row r="2045" spans="1:19" x14ac:dyDescent="0.2">
      <c r="A2045" s="110">
        <v>37690</v>
      </c>
      <c r="B2045" s="111">
        <v>8</v>
      </c>
      <c r="C2045" s="111">
        <v>24</v>
      </c>
      <c r="D2045" s="111">
        <v>34</v>
      </c>
      <c r="E2045" s="112">
        <f t="shared" si="72"/>
        <v>29</v>
      </c>
      <c r="K2045" s="6">
        <f t="shared" si="71"/>
        <v>10</v>
      </c>
      <c r="N2045" s="7"/>
      <c r="O2045" s="8"/>
      <c r="P2045" s="8"/>
      <c r="Q2045" s="8"/>
      <c r="R2045" s="9"/>
      <c r="S2045" s="8"/>
    </row>
    <row r="2046" spans="1:19" x14ac:dyDescent="0.2">
      <c r="A2046" s="110">
        <v>37691</v>
      </c>
      <c r="B2046" s="111">
        <v>0</v>
      </c>
      <c r="C2046" s="111">
        <v>23</v>
      </c>
      <c r="D2046" s="111">
        <v>33</v>
      </c>
      <c r="E2046" s="112">
        <f t="shared" si="72"/>
        <v>28</v>
      </c>
      <c r="K2046" s="6">
        <f t="shared" si="71"/>
        <v>10</v>
      </c>
      <c r="N2046" s="7"/>
      <c r="O2046" s="8"/>
      <c r="P2046" s="8"/>
      <c r="Q2046" s="8"/>
      <c r="R2046" s="9"/>
      <c r="S2046" s="8"/>
    </row>
    <row r="2047" spans="1:19" x14ac:dyDescent="0.2">
      <c r="A2047" s="110">
        <v>37692</v>
      </c>
      <c r="B2047" s="111">
        <v>0</v>
      </c>
      <c r="C2047" s="111">
        <v>24</v>
      </c>
      <c r="D2047" s="111">
        <v>33</v>
      </c>
      <c r="E2047" s="112">
        <f t="shared" si="72"/>
        <v>28.5</v>
      </c>
      <c r="K2047" s="6">
        <f t="shared" si="71"/>
        <v>9</v>
      </c>
      <c r="N2047" s="7"/>
      <c r="O2047" s="8"/>
      <c r="P2047" s="8"/>
      <c r="Q2047" s="8"/>
      <c r="R2047" s="9"/>
      <c r="S2047" s="8"/>
    </row>
    <row r="2048" spans="1:19" x14ac:dyDescent="0.2">
      <c r="A2048" s="110">
        <v>37693</v>
      </c>
      <c r="B2048" s="111">
        <v>0</v>
      </c>
      <c r="C2048" s="111">
        <v>24</v>
      </c>
      <c r="D2048" s="111">
        <v>34</v>
      </c>
      <c r="E2048" s="112">
        <f t="shared" si="72"/>
        <v>29</v>
      </c>
      <c r="K2048" s="6">
        <f t="shared" ref="K2048:K2111" si="73">D2048-C2048</f>
        <v>10</v>
      </c>
      <c r="N2048" s="7"/>
      <c r="O2048" s="8"/>
      <c r="P2048" s="8"/>
      <c r="Q2048" s="8"/>
      <c r="R2048" s="9"/>
      <c r="S2048" s="8"/>
    </row>
    <row r="2049" spans="1:19" x14ac:dyDescent="0.2">
      <c r="A2049" s="110">
        <v>37694</v>
      </c>
      <c r="B2049" s="111">
        <v>20</v>
      </c>
      <c r="C2049" s="111">
        <v>23</v>
      </c>
      <c r="D2049" s="111">
        <v>33</v>
      </c>
      <c r="E2049" s="112">
        <f t="shared" si="72"/>
        <v>28</v>
      </c>
      <c r="K2049" s="6">
        <f t="shared" si="73"/>
        <v>10</v>
      </c>
      <c r="N2049" s="7"/>
      <c r="O2049" s="8"/>
      <c r="P2049" s="8"/>
      <c r="Q2049" s="8"/>
      <c r="R2049" s="9"/>
      <c r="S2049" s="8"/>
    </row>
    <row r="2050" spans="1:19" x14ac:dyDescent="0.2">
      <c r="A2050" s="110">
        <v>37695</v>
      </c>
      <c r="B2050" s="111">
        <v>4</v>
      </c>
      <c r="C2050" s="111">
        <v>23</v>
      </c>
      <c r="D2050" s="111">
        <v>34</v>
      </c>
      <c r="E2050" s="112">
        <f t="shared" si="72"/>
        <v>28.5</v>
      </c>
      <c r="K2050" s="6">
        <f t="shared" si="73"/>
        <v>11</v>
      </c>
      <c r="N2050" s="7"/>
      <c r="O2050" s="8"/>
      <c r="P2050" s="8"/>
      <c r="Q2050" s="8"/>
      <c r="R2050" s="9"/>
      <c r="S2050" s="8"/>
    </row>
    <row r="2051" spans="1:19" x14ac:dyDescent="0.2">
      <c r="A2051" s="110">
        <v>37696</v>
      </c>
      <c r="B2051" s="111">
        <v>7</v>
      </c>
      <c r="C2051" s="111">
        <v>23</v>
      </c>
      <c r="D2051" s="111">
        <v>33</v>
      </c>
      <c r="E2051" s="112">
        <f t="shared" si="72"/>
        <v>28</v>
      </c>
      <c r="K2051" s="6">
        <f t="shared" si="73"/>
        <v>10</v>
      </c>
      <c r="N2051" s="7"/>
      <c r="O2051" s="8"/>
      <c r="P2051" s="8"/>
      <c r="Q2051" s="8"/>
      <c r="R2051" s="9"/>
      <c r="S2051" s="8"/>
    </row>
    <row r="2052" spans="1:19" x14ac:dyDescent="0.2">
      <c r="A2052" s="110">
        <v>37697</v>
      </c>
      <c r="B2052" s="111">
        <v>14</v>
      </c>
      <c r="C2052" s="111">
        <v>22</v>
      </c>
      <c r="D2052" s="111">
        <v>33</v>
      </c>
      <c r="E2052" s="112">
        <f t="shared" si="72"/>
        <v>27.5</v>
      </c>
      <c r="K2052" s="6">
        <f t="shared" si="73"/>
        <v>11</v>
      </c>
      <c r="N2052" s="7"/>
      <c r="O2052" s="8"/>
      <c r="P2052" s="8"/>
      <c r="Q2052" s="8"/>
      <c r="R2052" s="9"/>
      <c r="S2052" s="8"/>
    </row>
    <row r="2053" spans="1:19" x14ac:dyDescent="0.2">
      <c r="A2053" s="110">
        <v>37698</v>
      </c>
      <c r="B2053" s="111">
        <v>0</v>
      </c>
      <c r="C2053" s="111">
        <v>23</v>
      </c>
      <c r="D2053" s="111">
        <v>33</v>
      </c>
      <c r="E2053" s="112">
        <f t="shared" si="72"/>
        <v>28</v>
      </c>
      <c r="K2053" s="6">
        <f t="shared" si="73"/>
        <v>10</v>
      </c>
      <c r="N2053" s="7"/>
      <c r="O2053" s="8"/>
      <c r="P2053" s="8"/>
      <c r="Q2053" s="8"/>
      <c r="R2053" s="9"/>
      <c r="S2053" s="8"/>
    </row>
    <row r="2054" spans="1:19" x14ac:dyDescent="0.2">
      <c r="A2054" s="110">
        <v>37699</v>
      </c>
      <c r="B2054" s="111">
        <v>0</v>
      </c>
      <c r="C2054" s="111">
        <v>23</v>
      </c>
      <c r="D2054" s="111">
        <v>33</v>
      </c>
      <c r="E2054" s="112">
        <f t="shared" si="72"/>
        <v>28</v>
      </c>
      <c r="K2054" s="6">
        <f t="shared" si="73"/>
        <v>10</v>
      </c>
      <c r="N2054" s="7"/>
      <c r="O2054" s="8"/>
      <c r="P2054" s="8"/>
      <c r="Q2054" s="8"/>
      <c r="R2054" s="9"/>
      <c r="S2054" s="8"/>
    </row>
    <row r="2055" spans="1:19" x14ac:dyDescent="0.2">
      <c r="A2055" s="110">
        <v>37700</v>
      </c>
      <c r="B2055" s="111">
        <v>0</v>
      </c>
      <c r="C2055" s="111">
        <v>23</v>
      </c>
      <c r="D2055" s="111">
        <v>34</v>
      </c>
      <c r="E2055" s="112">
        <f t="shared" si="72"/>
        <v>28.5</v>
      </c>
      <c r="K2055" s="6">
        <f t="shared" si="73"/>
        <v>11</v>
      </c>
      <c r="N2055" s="7"/>
      <c r="O2055" s="8"/>
      <c r="P2055" s="8"/>
      <c r="Q2055" s="8"/>
      <c r="R2055" s="9"/>
      <c r="S2055" s="8"/>
    </row>
    <row r="2056" spans="1:19" x14ac:dyDescent="0.2">
      <c r="A2056" s="110">
        <v>37701</v>
      </c>
      <c r="B2056" s="111">
        <v>0</v>
      </c>
      <c r="C2056" s="111">
        <v>23</v>
      </c>
      <c r="D2056" s="111">
        <v>35</v>
      </c>
      <c r="E2056" s="112">
        <f t="shared" si="72"/>
        <v>29</v>
      </c>
      <c r="K2056" s="6">
        <f t="shared" si="73"/>
        <v>12</v>
      </c>
      <c r="N2056" s="7"/>
      <c r="O2056" s="8"/>
      <c r="P2056" s="8"/>
      <c r="Q2056" s="8"/>
      <c r="R2056" s="9"/>
      <c r="S2056" s="8"/>
    </row>
    <row r="2057" spans="1:19" x14ac:dyDescent="0.2">
      <c r="A2057" s="110">
        <v>37702</v>
      </c>
      <c r="B2057" s="111">
        <v>2</v>
      </c>
      <c r="C2057" s="111">
        <v>23</v>
      </c>
      <c r="D2057" s="111">
        <v>33</v>
      </c>
      <c r="E2057" s="112">
        <f t="shared" si="72"/>
        <v>28</v>
      </c>
      <c r="K2057" s="6">
        <f t="shared" si="73"/>
        <v>10</v>
      </c>
      <c r="N2057" s="7"/>
      <c r="O2057" s="8"/>
      <c r="P2057" s="8"/>
      <c r="Q2057" s="8"/>
      <c r="R2057" s="9"/>
      <c r="S2057" s="8"/>
    </row>
    <row r="2058" spans="1:19" x14ac:dyDescent="0.2">
      <c r="A2058" s="110">
        <v>37703</v>
      </c>
      <c r="B2058" s="111">
        <v>45</v>
      </c>
      <c r="C2058" s="111">
        <v>24</v>
      </c>
      <c r="D2058" s="111">
        <v>29</v>
      </c>
      <c r="E2058" s="112">
        <f t="shared" si="72"/>
        <v>26.5</v>
      </c>
      <c r="K2058" s="6">
        <f t="shared" si="73"/>
        <v>5</v>
      </c>
      <c r="N2058" s="7"/>
      <c r="O2058" s="8"/>
      <c r="P2058" s="8"/>
      <c r="Q2058" s="8"/>
      <c r="R2058" s="9"/>
      <c r="S2058" s="8"/>
    </row>
    <row r="2059" spans="1:19" x14ac:dyDescent="0.2">
      <c r="A2059" s="110">
        <v>37704</v>
      </c>
      <c r="B2059" s="111">
        <v>0</v>
      </c>
      <c r="C2059" s="111">
        <v>23</v>
      </c>
      <c r="D2059" s="111">
        <v>34</v>
      </c>
      <c r="E2059" s="112">
        <f t="shared" si="72"/>
        <v>28.5</v>
      </c>
      <c r="K2059" s="6">
        <f t="shared" si="73"/>
        <v>11</v>
      </c>
      <c r="N2059" s="7"/>
      <c r="O2059" s="8"/>
      <c r="P2059" s="8"/>
      <c r="Q2059" s="8"/>
      <c r="R2059" s="9"/>
      <c r="S2059" s="8"/>
    </row>
    <row r="2060" spans="1:19" x14ac:dyDescent="0.2">
      <c r="A2060" s="110">
        <v>37705</v>
      </c>
      <c r="B2060" s="111">
        <v>0</v>
      </c>
      <c r="C2060" s="111">
        <v>23</v>
      </c>
      <c r="D2060" s="111">
        <v>34</v>
      </c>
      <c r="E2060" s="112">
        <f t="shared" si="72"/>
        <v>28.5</v>
      </c>
      <c r="K2060" s="6">
        <f t="shared" si="73"/>
        <v>11</v>
      </c>
      <c r="N2060" s="7"/>
      <c r="O2060" s="8"/>
      <c r="P2060" s="8"/>
      <c r="Q2060" s="8"/>
      <c r="R2060" s="9"/>
      <c r="S2060" s="8"/>
    </row>
    <row r="2061" spans="1:19" x14ac:dyDescent="0.2">
      <c r="A2061" s="110">
        <v>37706</v>
      </c>
      <c r="B2061" s="111">
        <v>9</v>
      </c>
      <c r="C2061" s="111">
        <v>24</v>
      </c>
      <c r="D2061" s="111">
        <v>33</v>
      </c>
      <c r="E2061" s="112">
        <f t="shared" si="72"/>
        <v>28.5</v>
      </c>
      <c r="K2061" s="6">
        <f t="shared" si="73"/>
        <v>9</v>
      </c>
      <c r="N2061" s="7"/>
      <c r="O2061" s="8"/>
      <c r="P2061" s="8"/>
      <c r="Q2061" s="8"/>
      <c r="R2061" s="9"/>
      <c r="S2061" s="8"/>
    </row>
    <row r="2062" spans="1:19" x14ac:dyDescent="0.2">
      <c r="A2062" s="110">
        <v>37707</v>
      </c>
      <c r="B2062" s="111">
        <v>0</v>
      </c>
      <c r="C2062" s="111">
        <v>23</v>
      </c>
      <c r="D2062" s="111">
        <v>33</v>
      </c>
      <c r="E2062" s="112">
        <f t="shared" si="72"/>
        <v>28</v>
      </c>
      <c r="K2062" s="6">
        <f t="shared" si="73"/>
        <v>10</v>
      </c>
      <c r="N2062" s="7"/>
      <c r="O2062" s="8"/>
      <c r="P2062" s="8"/>
      <c r="Q2062" s="8"/>
      <c r="R2062" s="9"/>
      <c r="S2062" s="8"/>
    </row>
    <row r="2063" spans="1:19" x14ac:dyDescent="0.2">
      <c r="A2063" s="110">
        <v>37708</v>
      </c>
      <c r="B2063" s="111">
        <v>13</v>
      </c>
      <c r="C2063" s="111">
        <v>24</v>
      </c>
      <c r="D2063" s="111">
        <v>33</v>
      </c>
      <c r="E2063" s="112">
        <f t="shared" si="72"/>
        <v>28.5</v>
      </c>
      <c r="K2063" s="6">
        <f t="shared" si="73"/>
        <v>9</v>
      </c>
      <c r="N2063" s="7"/>
      <c r="O2063" s="8"/>
      <c r="P2063" s="8"/>
      <c r="Q2063" s="8"/>
      <c r="R2063" s="9"/>
      <c r="S2063" s="8"/>
    </row>
    <row r="2064" spans="1:19" x14ac:dyDescent="0.2">
      <c r="A2064" s="110">
        <v>37709</v>
      </c>
      <c r="B2064" s="111">
        <v>0</v>
      </c>
      <c r="C2064" s="111">
        <v>23</v>
      </c>
      <c r="D2064" s="111">
        <v>34</v>
      </c>
      <c r="E2064" s="112">
        <f t="shared" si="72"/>
        <v>28.5</v>
      </c>
      <c r="K2064" s="6">
        <f t="shared" si="73"/>
        <v>11</v>
      </c>
      <c r="N2064" s="7"/>
      <c r="O2064" s="8"/>
      <c r="P2064" s="8"/>
      <c r="Q2064" s="8"/>
      <c r="R2064" s="9"/>
      <c r="S2064" s="8"/>
    </row>
    <row r="2065" spans="1:19" x14ac:dyDescent="0.2">
      <c r="A2065" s="110">
        <v>37710</v>
      </c>
      <c r="B2065" s="111">
        <v>5</v>
      </c>
      <c r="C2065" s="111">
        <v>23</v>
      </c>
      <c r="D2065" s="111">
        <v>35</v>
      </c>
      <c r="E2065" s="112">
        <f t="shared" si="72"/>
        <v>29</v>
      </c>
      <c r="K2065" s="6">
        <f t="shared" si="73"/>
        <v>12</v>
      </c>
      <c r="N2065" s="7"/>
      <c r="O2065" s="8"/>
      <c r="P2065" s="8"/>
      <c r="Q2065" s="8"/>
      <c r="R2065" s="9"/>
      <c r="S2065" s="8"/>
    </row>
    <row r="2066" spans="1:19" ht="15.75" x14ac:dyDescent="0.25">
      <c r="A2066" s="110">
        <v>37711</v>
      </c>
      <c r="B2066" s="111">
        <v>0</v>
      </c>
      <c r="C2066" s="111">
        <v>23</v>
      </c>
      <c r="D2066" s="111">
        <v>33</v>
      </c>
      <c r="E2066" s="112">
        <f t="shared" si="72"/>
        <v>28</v>
      </c>
      <c r="F2066" s="113">
        <f>+A2036</f>
        <v>37681</v>
      </c>
      <c r="G2066" s="114">
        <f>SUM(B2036:B2066)</f>
        <v>128</v>
      </c>
      <c r="H2066" s="114">
        <f>AVERAGE(C2036:C2066)</f>
        <v>23.29032258064516</v>
      </c>
      <c r="I2066" s="114">
        <f>AVERAGE(D2036:D2066)</f>
        <v>33.37096774193548</v>
      </c>
      <c r="J2066" s="114">
        <f>AVERAGE(H2066:I2066)</f>
        <v>28.33064516129032</v>
      </c>
      <c r="K2066" s="6">
        <f t="shared" si="73"/>
        <v>10</v>
      </c>
      <c r="L2066" s="114">
        <f>AVERAGE(K2036:K2066)</f>
        <v>10.080645161290322</v>
      </c>
      <c r="N2066" s="7"/>
      <c r="O2066" s="8"/>
      <c r="P2066" s="8"/>
      <c r="Q2066" s="8"/>
      <c r="R2066" s="9"/>
      <c r="S2066" s="8"/>
    </row>
    <row r="2067" spans="1:19" x14ac:dyDescent="0.2">
      <c r="A2067" s="53">
        <v>37712</v>
      </c>
      <c r="B2067" s="54">
        <v>0</v>
      </c>
      <c r="C2067" s="54">
        <v>24</v>
      </c>
      <c r="D2067" s="54">
        <v>33</v>
      </c>
      <c r="E2067" s="55">
        <f t="shared" si="72"/>
        <v>28.5</v>
      </c>
      <c r="K2067" s="6">
        <f t="shared" si="73"/>
        <v>9</v>
      </c>
      <c r="N2067" s="7"/>
      <c r="O2067" s="8"/>
      <c r="P2067" s="8"/>
      <c r="Q2067" s="8"/>
      <c r="R2067" s="9"/>
      <c r="S2067" s="8"/>
    </row>
    <row r="2068" spans="1:19" x14ac:dyDescent="0.2">
      <c r="A2068" s="53">
        <v>37713</v>
      </c>
      <c r="B2068" s="54">
        <v>0</v>
      </c>
      <c r="C2068" s="54">
        <v>24</v>
      </c>
      <c r="D2068" s="54">
        <v>33</v>
      </c>
      <c r="E2068" s="55">
        <f t="shared" si="72"/>
        <v>28.5</v>
      </c>
      <c r="K2068" s="6">
        <f t="shared" si="73"/>
        <v>9</v>
      </c>
      <c r="N2068" s="7"/>
      <c r="O2068" s="8"/>
      <c r="P2068" s="8"/>
      <c r="Q2068" s="8"/>
      <c r="R2068" s="9"/>
      <c r="S2068" s="8"/>
    </row>
    <row r="2069" spans="1:19" x14ac:dyDescent="0.2">
      <c r="A2069" s="53">
        <v>37714</v>
      </c>
      <c r="B2069" s="54">
        <v>0</v>
      </c>
      <c r="C2069" s="54">
        <v>23</v>
      </c>
      <c r="D2069" s="54">
        <v>34</v>
      </c>
      <c r="E2069" s="55">
        <f t="shared" si="72"/>
        <v>28.5</v>
      </c>
      <c r="K2069" s="6">
        <f t="shared" si="73"/>
        <v>11</v>
      </c>
      <c r="N2069" s="7"/>
      <c r="O2069" s="8"/>
      <c r="P2069" s="8"/>
      <c r="Q2069" s="8"/>
      <c r="R2069" s="9"/>
      <c r="S2069" s="8"/>
    </row>
    <row r="2070" spans="1:19" x14ac:dyDescent="0.2">
      <c r="A2070" s="53">
        <v>37715</v>
      </c>
      <c r="B2070" s="54">
        <v>0</v>
      </c>
      <c r="C2070" s="54">
        <v>25</v>
      </c>
      <c r="D2070" s="54">
        <v>35</v>
      </c>
      <c r="E2070" s="55">
        <f t="shared" si="72"/>
        <v>30</v>
      </c>
      <c r="K2070" s="6">
        <f t="shared" si="73"/>
        <v>10</v>
      </c>
      <c r="N2070" s="7"/>
      <c r="O2070" s="8"/>
      <c r="P2070" s="8"/>
      <c r="Q2070" s="8"/>
      <c r="R2070" s="9"/>
      <c r="S2070" s="8"/>
    </row>
    <row r="2071" spans="1:19" x14ac:dyDescent="0.2">
      <c r="A2071" s="53">
        <v>37716</v>
      </c>
      <c r="B2071" s="54">
        <v>0</v>
      </c>
      <c r="C2071" s="54">
        <v>24</v>
      </c>
      <c r="D2071" s="54">
        <v>35</v>
      </c>
      <c r="E2071" s="55">
        <f t="shared" si="72"/>
        <v>29.5</v>
      </c>
      <c r="K2071" s="6">
        <f t="shared" si="73"/>
        <v>11</v>
      </c>
      <c r="N2071" s="7"/>
      <c r="O2071" s="8"/>
      <c r="P2071" s="8"/>
      <c r="Q2071" s="8"/>
      <c r="R2071" s="9"/>
      <c r="S2071" s="8"/>
    </row>
    <row r="2072" spans="1:19" x14ac:dyDescent="0.2">
      <c r="A2072" s="53">
        <v>37717</v>
      </c>
      <c r="B2072" s="54">
        <v>0</v>
      </c>
      <c r="C2072" s="54">
        <v>24</v>
      </c>
      <c r="D2072" s="54">
        <v>33</v>
      </c>
      <c r="E2072" s="55">
        <f t="shared" si="72"/>
        <v>28.5</v>
      </c>
      <c r="K2072" s="6">
        <f t="shared" si="73"/>
        <v>9</v>
      </c>
      <c r="N2072" s="7"/>
      <c r="O2072" s="8"/>
      <c r="P2072" s="8"/>
      <c r="Q2072" s="8"/>
      <c r="R2072" s="9"/>
      <c r="S2072" s="8"/>
    </row>
    <row r="2073" spans="1:19" x14ac:dyDescent="0.2">
      <c r="A2073" s="53">
        <v>37718</v>
      </c>
      <c r="B2073" s="54">
        <v>2.5</v>
      </c>
      <c r="C2073" s="54">
        <v>25</v>
      </c>
      <c r="D2073" s="54">
        <v>35</v>
      </c>
      <c r="E2073" s="55">
        <f t="shared" si="72"/>
        <v>30</v>
      </c>
      <c r="K2073" s="6">
        <f t="shared" si="73"/>
        <v>10</v>
      </c>
      <c r="N2073" s="7"/>
      <c r="O2073" s="8"/>
      <c r="P2073" s="8"/>
      <c r="Q2073" s="8"/>
      <c r="R2073" s="9"/>
      <c r="S2073" s="8"/>
    </row>
    <row r="2074" spans="1:19" x14ac:dyDescent="0.2">
      <c r="A2074" s="53">
        <v>37719</v>
      </c>
      <c r="B2074" s="54">
        <v>9</v>
      </c>
      <c r="C2074" s="54">
        <v>24</v>
      </c>
      <c r="D2074" s="54">
        <v>35</v>
      </c>
      <c r="E2074" s="55">
        <f t="shared" si="72"/>
        <v>29.5</v>
      </c>
      <c r="K2074" s="6">
        <f t="shared" si="73"/>
        <v>11</v>
      </c>
      <c r="N2074" s="7"/>
      <c r="O2074" s="8"/>
      <c r="P2074" s="8"/>
      <c r="Q2074" s="8"/>
      <c r="R2074" s="9"/>
      <c r="S2074" s="8"/>
    </row>
    <row r="2075" spans="1:19" x14ac:dyDescent="0.2">
      <c r="A2075" s="53">
        <v>37720</v>
      </c>
      <c r="B2075" s="54">
        <v>2</v>
      </c>
      <c r="C2075" s="54">
        <v>23</v>
      </c>
      <c r="D2075" s="54">
        <v>34</v>
      </c>
      <c r="E2075" s="55">
        <f t="shared" si="72"/>
        <v>28.5</v>
      </c>
      <c r="K2075" s="6">
        <f t="shared" si="73"/>
        <v>11</v>
      </c>
      <c r="N2075" s="7"/>
      <c r="O2075" s="8"/>
      <c r="P2075" s="8"/>
      <c r="Q2075" s="8"/>
      <c r="R2075" s="9"/>
      <c r="S2075" s="8"/>
    </row>
    <row r="2076" spans="1:19" x14ac:dyDescent="0.2">
      <c r="A2076" s="53">
        <v>37721</v>
      </c>
      <c r="B2076" s="54">
        <v>0</v>
      </c>
      <c r="C2076" s="54">
        <v>24</v>
      </c>
      <c r="D2076" s="54">
        <v>35</v>
      </c>
      <c r="E2076" s="55">
        <f t="shared" si="72"/>
        <v>29.5</v>
      </c>
      <c r="K2076" s="6">
        <f t="shared" si="73"/>
        <v>11</v>
      </c>
      <c r="N2076" s="7"/>
      <c r="O2076" s="8"/>
      <c r="P2076" s="50"/>
      <c r="Q2076" s="50"/>
      <c r="R2076" s="90"/>
      <c r="S2076" s="8"/>
    </row>
    <row r="2077" spans="1:19" x14ac:dyDescent="0.2">
      <c r="A2077" s="53">
        <v>37722</v>
      </c>
      <c r="B2077" s="54">
        <v>0</v>
      </c>
      <c r="C2077" s="54">
        <v>24</v>
      </c>
      <c r="D2077" s="54">
        <v>35</v>
      </c>
      <c r="E2077" s="55">
        <f t="shared" si="72"/>
        <v>29.5</v>
      </c>
      <c r="K2077" s="6">
        <f t="shared" si="73"/>
        <v>11</v>
      </c>
      <c r="N2077" s="7"/>
      <c r="O2077" s="8"/>
      <c r="P2077" s="8"/>
      <c r="Q2077" s="8"/>
      <c r="R2077" s="9"/>
      <c r="S2077" s="8"/>
    </row>
    <row r="2078" spans="1:19" x14ac:dyDescent="0.2">
      <c r="A2078" s="53">
        <v>37723</v>
      </c>
      <c r="B2078" s="54">
        <v>5</v>
      </c>
      <c r="C2078" s="54">
        <v>24</v>
      </c>
      <c r="D2078" s="54">
        <v>33</v>
      </c>
      <c r="E2078" s="55">
        <f t="shared" si="72"/>
        <v>28.5</v>
      </c>
      <c r="K2078" s="6">
        <f t="shared" si="73"/>
        <v>9</v>
      </c>
      <c r="N2078" s="7"/>
      <c r="O2078" s="8"/>
      <c r="P2078" s="8"/>
      <c r="Q2078" s="8"/>
      <c r="R2078" s="9"/>
      <c r="S2078" s="8"/>
    </row>
    <row r="2079" spans="1:19" x14ac:dyDescent="0.2">
      <c r="A2079" s="53">
        <v>37724</v>
      </c>
      <c r="B2079" s="54">
        <v>0</v>
      </c>
      <c r="C2079" s="54">
        <v>25</v>
      </c>
      <c r="D2079" s="54">
        <v>31</v>
      </c>
      <c r="E2079" s="55">
        <f t="shared" si="72"/>
        <v>28</v>
      </c>
      <c r="K2079" s="6">
        <f t="shared" si="73"/>
        <v>6</v>
      </c>
      <c r="N2079" s="7"/>
      <c r="O2079" s="8"/>
      <c r="P2079" s="8"/>
      <c r="Q2079" s="8"/>
      <c r="R2079" s="9"/>
      <c r="S2079" s="8"/>
    </row>
    <row r="2080" spans="1:19" x14ac:dyDescent="0.2">
      <c r="A2080" s="53">
        <v>37725</v>
      </c>
      <c r="B2080" s="54">
        <v>5</v>
      </c>
      <c r="C2080" s="54">
        <v>23</v>
      </c>
      <c r="D2080" s="54">
        <v>34</v>
      </c>
      <c r="E2080" s="55">
        <f t="shared" si="72"/>
        <v>28.5</v>
      </c>
      <c r="K2080" s="6">
        <f t="shared" si="73"/>
        <v>11</v>
      </c>
      <c r="N2080" s="7"/>
      <c r="O2080" s="8"/>
      <c r="P2080" s="8"/>
      <c r="Q2080" s="8"/>
      <c r="R2080" s="9"/>
      <c r="S2080" s="8"/>
    </row>
    <row r="2081" spans="1:19" x14ac:dyDescent="0.2">
      <c r="A2081" s="53">
        <v>37726</v>
      </c>
      <c r="B2081" s="54">
        <v>20</v>
      </c>
      <c r="C2081" s="54">
        <v>25</v>
      </c>
      <c r="D2081" s="54">
        <v>34</v>
      </c>
      <c r="E2081" s="55">
        <f t="shared" si="72"/>
        <v>29.5</v>
      </c>
      <c r="K2081" s="6">
        <f t="shared" si="73"/>
        <v>9</v>
      </c>
      <c r="N2081" s="7"/>
      <c r="O2081" s="8"/>
      <c r="P2081" s="8"/>
      <c r="Q2081" s="8"/>
      <c r="R2081" s="9"/>
      <c r="S2081" s="8"/>
    </row>
    <row r="2082" spans="1:19" x14ac:dyDescent="0.2">
      <c r="A2082" s="53">
        <v>37727</v>
      </c>
      <c r="B2082" s="54">
        <v>5</v>
      </c>
      <c r="C2082" s="116">
        <v>24</v>
      </c>
      <c r="D2082" s="116">
        <v>32</v>
      </c>
      <c r="E2082" s="117">
        <f t="shared" si="72"/>
        <v>28</v>
      </c>
      <c r="G2082" s="6" t="s">
        <v>24</v>
      </c>
      <c r="K2082" s="6">
        <f t="shared" si="73"/>
        <v>8</v>
      </c>
      <c r="N2082" s="7"/>
      <c r="O2082" s="8"/>
      <c r="P2082" s="8"/>
      <c r="Q2082" s="8"/>
      <c r="R2082" s="9"/>
      <c r="S2082" s="8"/>
    </row>
    <row r="2083" spans="1:19" x14ac:dyDescent="0.2">
      <c r="A2083" s="53">
        <v>37728</v>
      </c>
      <c r="B2083" s="54">
        <v>80</v>
      </c>
      <c r="C2083" s="54">
        <v>23</v>
      </c>
      <c r="D2083" s="54">
        <v>34</v>
      </c>
      <c r="E2083" s="55">
        <f t="shared" si="72"/>
        <v>28.5</v>
      </c>
      <c r="K2083" s="6">
        <f t="shared" si="73"/>
        <v>11</v>
      </c>
      <c r="N2083" s="7"/>
      <c r="O2083" s="8"/>
      <c r="P2083" s="8"/>
      <c r="Q2083" s="8"/>
      <c r="R2083" s="9"/>
      <c r="S2083" s="8"/>
    </row>
    <row r="2084" spans="1:19" x14ac:dyDescent="0.2">
      <c r="A2084" s="53">
        <v>37729</v>
      </c>
      <c r="B2084" s="54">
        <v>20</v>
      </c>
      <c r="C2084" s="54">
        <v>23</v>
      </c>
      <c r="D2084" s="54">
        <v>33</v>
      </c>
      <c r="E2084" s="55">
        <f t="shared" si="72"/>
        <v>28</v>
      </c>
      <c r="K2084" s="6">
        <f t="shared" si="73"/>
        <v>10</v>
      </c>
      <c r="N2084" s="7"/>
      <c r="O2084" s="8"/>
      <c r="P2084" s="8"/>
      <c r="Q2084" s="8"/>
      <c r="R2084" s="9"/>
      <c r="S2084" s="8"/>
    </row>
    <row r="2085" spans="1:19" x14ac:dyDescent="0.2">
      <c r="A2085" s="53">
        <v>37730</v>
      </c>
      <c r="B2085" s="54">
        <v>0</v>
      </c>
      <c r="C2085" s="54">
        <v>24</v>
      </c>
      <c r="D2085" s="54">
        <v>34</v>
      </c>
      <c r="E2085" s="55">
        <f t="shared" si="72"/>
        <v>29</v>
      </c>
      <c r="K2085" s="6">
        <f t="shared" si="73"/>
        <v>10</v>
      </c>
      <c r="N2085" s="7"/>
      <c r="O2085" s="8"/>
      <c r="P2085" s="8"/>
      <c r="Q2085" s="8"/>
      <c r="R2085" s="9"/>
      <c r="S2085" s="8"/>
    </row>
    <row r="2086" spans="1:19" x14ac:dyDescent="0.2">
      <c r="A2086" s="53">
        <v>37731</v>
      </c>
      <c r="B2086" s="54">
        <v>4</v>
      </c>
      <c r="C2086" s="54">
        <v>23</v>
      </c>
      <c r="D2086" s="54">
        <v>35</v>
      </c>
      <c r="E2086" s="55">
        <f t="shared" si="72"/>
        <v>29</v>
      </c>
      <c r="K2086" s="6">
        <f t="shared" si="73"/>
        <v>12</v>
      </c>
      <c r="N2086" s="7"/>
      <c r="O2086" s="8"/>
      <c r="P2086" s="8"/>
      <c r="Q2086" s="8"/>
      <c r="R2086" s="9"/>
      <c r="S2086" s="8"/>
    </row>
    <row r="2087" spans="1:19" x14ac:dyDescent="0.2">
      <c r="A2087" s="53">
        <v>37732</v>
      </c>
      <c r="B2087" s="54">
        <v>2.5</v>
      </c>
      <c r="C2087" s="54">
        <v>24</v>
      </c>
      <c r="D2087" s="54">
        <v>34</v>
      </c>
      <c r="E2087" s="55">
        <f t="shared" si="72"/>
        <v>29</v>
      </c>
      <c r="K2087" s="6">
        <f t="shared" si="73"/>
        <v>10</v>
      </c>
      <c r="N2087" s="7"/>
      <c r="O2087" s="8"/>
      <c r="P2087" s="8"/>
      <c r="Q2087" s="8"/>
      <c r="R2087" s="9"/>
      <c r="S2087" s="8"/>
    </row>
    <row r="2088" spans="1:19" x14ac:dyDescent="0.2">
      <c r="A2088" s="53">
        <v>37733</v>
      </c>
      <c r="B2088" s="54">
        <v>9</v>
      </c>
      <c r="C2088" s="54">
        <v>23</v>
      </c>
      <c r="D2088" s="54">
        <v>31</v>
      </c>
      <c r="E2088" s="55">
        <f t="shared" si="72"/>
        <v>27</v>
      </c>
      <c r="K2088" s="6">
        <f t="shared" si="73"/>
        <v>8</v>
      </c>
      <c r="N2088" s="7"/>
      <c r="O2088" s="8"/>
      <c r="P2088" s="8"/>
      <c r="Q2088" s="8"/>
      <c r="R2088" s="9"/>
      <c r="S2088" s="8"/>
    </row>
    <row r="2089" spans="1:19" x14ac:dyDescent="0.2">
      <c r="A2089" s="53">
        <v>37734</v>
      </c>
      <c r="B2089" s="54">
        <v>1</v>
      </c>
      <c r="C2089" s="54">
        <v>23</v>
      </c>
      <c r="D2089" s="54">
        <v>33</v>
      </c>
      <c r="E2089" s="55">
        <f t="shared" si="72"/>
        <v>28</v>
      </c>
      <c r="K2089" s="6">
        <f t="shared" si="73"/>
        <v>10</v>
      </c>
      <c r="N2089" s="7"/>
      <c r="O2089" s="8"/>
      <c r="P2089" s="8"/>
      <c r="Q2089" s="8"/>
      <c r="R2089" s="9"/>
      <c r="S2089" s="8"/>
    </row>
    <row r="2090" spans="1:19" x14ac:dyDescent="0.2">
      <c r="A2090" s="53">
        <v>37735</v>
      </c>
      <c r="B2090" s="54">
        <v>12</v>
      </c>
      <c r="C2090" s="54">
        <v>23</v>
      </c>
      <c r="D2090" s="54">
        <v>31</v>
      </c>
      <c r="E2090" s="55">
        <f t="shared" si="72"/>
        <v>27</v>
      </c>
      <c r="K2090" s="6">
        <f t="shared" si="73"/>
        <v>8</v>
      </c>
      <c r="N2090" s="7"/>
      <c r="O2090" s="8"/>
      <c r="P2090" s="8"/>
      <c r="Q2090" s="8"/>
      <c r="R2090" s="9"/>
      <c r="S2090" s="8"/>
    </row>
    <row r="2091" spans="1:19" x14ac:dyDescent="0.2">
      <c r="A2091" s="53">
        <v>37736</v>
      </c>
      <c r="B2091" s="54">
        <v>6</v>
      </c>
      <c r="C2091" s="54">
        <v>23</v>
      </c>
      <c r="D2091" s="54">
        <v>34</v>
      </c>
      <c r="E2091" s="55">
        <f t="shared" si="72"/>
        <v>28.5</v>
      </c>
      <c r="K2091" s="6">
        <f t="shared" si="73"/>
        <v>11</v>
      </c>
      <c r="N2091" s="7"/>
      <c r="O2091" s="8"/>
      <c r="P2091" s="8"/>
      <c r="Q2091" s="8"/>
      <c r="R2091" s="9"/>
      <c r="S2091" s="8"/>
    </row>
    <row r="2092" spans="1:19" x14ac:dyDescent="0.2">
      <c r="A2092" s="53">
        <v>37737</v>
      </c>
      <c r="B2092" s="54">
        <v>5</v>
      </c>
      <c r="C2092" s="54">
        <v>23</v>
      </c>
      <c r="D2092" s="54">
        <v>33</v>
      </c>
      <c r="E2092" s="55">
        <f t="shared" si="72"/>
        <v>28</v>
      </c>
      <c r="K2092" s="6">
        <f t="shared" si="73"/>
        <v>10</v>
      </c>
      <c r="N2092" s="7"/>
      <c r="O2092" s="8"/>
      <c r="P2092" s="8"/>
      <c r="Q2092" s="8"/>
      <c r="R2092" s="9"/>
      <c r="S2092" s="8"/>
    </row>
    <row r="2093" spans="1:19" x14ac:dyDescent="0.2">
      <c r="A2093" s="53">
        <v>37738</v>
      </c>
      <c r="B2093" s="54">
        <v>25</v>
      </c>
      <c r="C2093" s="54">
        <v>23</v>
      </c>
      <c r="D2093" s="54">
        <v>33</v>
      </c>
      <c r="E2093" s="55">
        <f t="shared" si="72"/>
        <v>28</v>
      </c>
      <c r="K2093" s="6">
        <f t="shared" si="73"/>
        <v>10</v>
      </c>
      <c r="N2093" s="7"/>
      <c r="O2093" s="8"/>
      <c r="P2093" s="8"/>
      <c r="Q2093" s="8"/>
      <c r="R2093" s="9"/>
      <c r="S2093" s="8"/>
    </row>
    <row r="2094" spans="1:19" x14ac:dyDescent="0.2">
      <c r="A2094" s="53">
        <v>37739</v>
      </c>
      <c r="B2094" s="54">
        <v>4</v>
      </c>
      <c r="C2094" s="54">
        <v>23</v>
      </c>
      <c r="D2094" s="54">
        <v>33</v>
      </c>
      <c r="E2094" s="55">
        <f t="shared" si="72"/>
        <v>28</v>
      </c>
      <c r="K2094" s="6">
        <f t="shared" si="73"/>
        <v>10</v>
      </c>
      <c r="N2094" s="7"/>
      <c r="O2094" s="8"/>
      <c r="P2094" s="8"/>
      <c r="Q2094" s="8"/>
      <c r="R2094" s="9"/>
      <c r="S2094" s="8"/>
    </row>
    <row r="2095" spans="1:19" x14ac:dyDescent="0.2">
      <c r="A2095" s="53">
        <v>37740</v>
      </c>
      <c r="B2095" s="54">
        <v>9</v>
      </c>
      <c r="C2095" s="54">
        <v>23</v>
      </c>
      <c r="D2095" s="54">
        <v>33</v>
      </c>
      <c r="E2095" s="55">
        <f t="shared" si="72"/>
        <v>28</v>
      </c>
      <c r="K2095" s="6">
        <f t="shared" si="73"/>
        <v>10</v>
      </c>
      <c r="N2095" s="7"/>
      <c r="O2095" s="8"/>
      <c r="P2095" s="8"/>
      <c r="Q2095" s="8"/>
      <c r="R2095" s="9"/>
      <c r="S2095" s="8"/>
    </row>
    <row r="2096" spans="1:19" ht="15.75" x14ac:dyDescent="0.25">
      <c r="A2096" s="53">
        <v>37741</v>
      </c>
      <c r="B2096" s="54">
        <v>1</v>
      </c>
      <c r="C2096" s="54">
        <v>24</v>
      </c>
      <c r="D2096" s="54">
        <v>33</v>
      </c>
      <c r="E2096" s="55">
        <f t="shared" si="72"/>
        <v>28.5</v>
      </c>
      <c r="F2096" s="115">
        <f>+A2067</f>
        <v>37712</v>
      </c>
      <c r="G2096" s="57">
        <f>SUM(B2067:B2096)</f>
        <v>227</v>
      </c>
      <c r="H2096" s="57">
        <f>AVERAGE(C2067:C2096)</f>
        <v>23.666666666666668</v>
      </c>
      <c r="I2096" s="57">
        <f>AVERAGE(D2067:D2096)</f>
        <v>33.5</v>
      </c>
      <c r="J2096" s="57">
        <f>AVERAGE(H2096:I2096)</f>
        <v>28.583333333333336</v>
      </c>
      <c r="K2096" s="6">
        <f t="shared" si="73"/>
        <v>9</v>
      </c>
      <c r="L2096" s="57">
        <f>AVERAGE(K2067:K2096)</f>
        <v>9.8333333333333339</v>
      </c>
      <c r="N2096" s="7"/>
      <c r="O2096" s="8"/>
      <c r="P2096" s="8"/>
      <c r="Q2096" s="8"/>
      <c r="R2096" s="9"/>
      <c r="S2096" s="8"/>
    </row>
    <row r="2097" spans="1:19" x14ac:dyDescent="0.2">
      <c r="A2097" s="110">
        <v>37742</v>
      </c>
      <c r="B2097" s="111">
        <v>0</v>
      </c>
      <c r="C2097" s="111">
        <v>24</v>
      </c>
      <c r="D2097" s="111">
        <v>33</v>
      </c>
      <c r="E2097" s="112">
        <f t="shared" si="72"/>
        <v>28.5</v>
      </c>
      <c r="K2097" s="6">
        <f t="shared" si="73"/>
        <v>9</v>
      </c>
      <c r="N2097" s="7"/>
      <c r="O2097" s="8"/>
      <c r="P2097" s="8"/>
      <c r="Q2097" s="8"/>
      <c r="R2097" s="9"/>
      <c r="S2097" s="8"/>
    </row>
    <row r="2098" spans="1:19" x14ac:dyDescent="0.2">
      <c r="A2098" s="110">
        <v>37743</v>
      </c>
      <c r="B2098" s="111">
        <v>11</v>
      </c>
      <c r="C2098" s="111">
        <v>23</v>
      </c>
      <c r="D2098" s="111">
        <v>33</v>
      </c>
      <c r="E2098" s="112">
        <f t="shared" si="72"/>
        <v>28</v>
      </c>
      <c r="K2098" s="6">
        <f t="shared" si="73"/>
        <v>10</v>
      </c>
      <c r="N2098" s="7"/>
      <c r="O2098" s="8"/>
      <c r="P2098" s="8"/>
      <c r="Q2098" s="8"/>
      <c r="R2098" s="9"/>
      <c r="S2098" s="8"/>
    </row>
    <row r="2099" spans="1:19" x14ac:dyDescent="0.2">
      <c r="A2099" s="110">
        <v>37744</v>
      </c>
      <c r="B2099" s="111">
        <v>5</v>
      </c>
      <c r="C2099" s="111">
        <v>24</v>
      </c>
      <c r="D2099" s="111">
        <v>33</v>
      </c>
      <c r="E2099" s="112">
        <f t="shared" si="72"/>
        <v>28.5</v>
      </c>
      <c r="K2099" s="6">
        <f t="shared" si="73"/>
        <v>9</v>
      </c>
      <c r="N2099" s="7"/>
      <c r="O2099" s="8"/>
      <c r="P2099" s="8"/>
      <c r="Q2099" s="8"/>
      <c r="R2099" s="9"/>
      <c r="S2099" s="8"/>
    </row>
    <row r="2100" spans="1:19" x14ac:dyDescent="0.2">
      <c r="A2100" s="110">
        <v>37745</v>
      </c>
      <c r="B2100" s="111">
        <v>5</v>
      </c>
      <c r="C2100" s="111">
        <v>23</v>
      </c>
      <c r="D2100" s="111">
        <v>33</v>
      </c>
      <c r="E2100" s="112">
        <f t="shared" si="72"/>
        <v>28</v>
      </c>
      <c r="K2100" s="6">
        <f t="shared" si="73"/>
        <v>10</v>
      </c>
      <c r="N2100" s="7"/>
      <c r="O2100" s="8"/>
      <c r="P2100" s="8"/>
      <c r="Q2100" s="8"/>
      <c r="R2100" s="9"/>
      <c r="S2100" s="8"/>
    </row>
    <row r="2101" spans="1:19" x14ac:dyDescent="0.2">
      <c r="A2101" s="110">
        <v>37746</v>
      </c>
      <c r="B2101" s="111">
        <v>50</v>
      </c>
      <c r="C2101" s="111">
        <v>23</v>
      </c>
      <c r="D2101" s="111">
        <v>33</v>
      </c>
      <c r="E2101" s="112">
        <f t="shared" ref="E2101:E2164" si="74">AVERAGE(C2101:D2101)</f>
        <v>28</v>
      </c>
      <c r="K2101" s="6">
        <f t="shared" si="73"/>
        <v>10</v>
      </c>
      <c r="N2101" s="7"/>
      <c r="O2101" s="8"/>
      <c r="P2101" s="8"/>
      <c r="Q2101" s="8"/>
      <c r="R2101" s="9"/>
      <c r="S2101" s="8"/>
    </row>
    <row r="2102" spans="1:19" x14ac:dyDescent="0.2">
      <c r="A2102" s="110">
        <v>37747</v>
      </c>
      <c r="B2102" s="111">
        <v>28</v>
      </c>
      <c r="C2102" s="111">
        <v>23</v>
      </c>
      <c r="D2102" s="111">
        <v>32</v>
      </c>
      <c r="E2102" s="112">
        <f t="shared" si="74"/>
        <v>27.5</v>
      </c>
      <c r="K2102" s="6">
        <f t="shared" si="73"/>
        <v>9</v>
      </c>
      <c r="N2102" s="7"/>
      <c r="O2102" s="8"/>
      <c r="P2102" s="8"/>
      <c r="Q2102" s="8"/>
      <c r="R2102" s="9"/>
      <c r="S2102" s="8"/>
    </row>
    <row r="2103" spans="1:19" x14ac:dyDescent="0.2">
      <c r="A2103" s="110">
        <v>37748</v>
      </c>
      <c r="B2103" s="111">
        <v>0</v>
      </c>
      <c r="C2103" s="111">
        <v>23</v>
      </c>
      <c r="D2103" s="111">
        <v>32</v>
      </c>
      <c r="E2103" s="112">
        <f t="shared" si="74"/>
        <v>27.5</v>
      </c>
      <c r="K2103" s="6">
        <f t="shared" si="73"/>
        <v>9</v>
      </c>
      <c r="N2103" s="7"/>
      <c r="O2103" s="8"/>
      <c r="P2103" s="8"/>
      <c r="Q2103" s="8"/>
      <c r="R2103" s="9"/>
      <c r="S2103" s="8"/>
    </row>
    <row r="2104" spans="1:19" x14ac:dyDescent="0.2">
      <c r="A2104" s="110">
        <v>37749</v>
      </c>
      <c r="B2104" s="111">
        <v>23</v>
      </c>
      <c r="C2104" s="111">
        <v>24</v>
      </c>
      <c r="D2104" s="111">
        <v>31</v>
      </c>
      <c r="E2104" s="112">
        <f t="shared" si="74"/>
        <v>27.5</v>
      </c>
      <c r="K2104" s="6">
        <f t="shared" si="73"/>
        <v>7</v>
      </c>
      <c r="N2104" s="7"/>
      <c r="O2104" s="8"/>
      <c r="P2104" s="8"/>
      <c r="Q2104" s="8"/>
      <c r="R2104" s="9"/>
      <c r="S2104" s="8"/>
    </row>
    <row r="2105" spans="1:19" x14ac:dyDescent="0.2">
      <c r="A2105" s="110">
        <v>37750</v>
      </c>
      <c r="B2105" s="111">
        <v>0</v>
      </c>
      <c r="C2105" s="111">
        <v>24</v>
      </c>
      <c r="D2105" s="111">
        <v>32</v>
      </c>
      <c r="E2105" s="112">
        <f t="shared" si="74"/>
        <v>28</v>
      </c>
      <c r="K2105" s="6">
        <f t="shared" si="73"/>
        <v>8</v>
      </c>
      <c r="N2105" s="7"/>
      <c r="O2105" s="8"/>
      <c r="P2105" s="8"/>
      <c r="Q2105" s="8"/>
      <c r="R2105" s="9"/>
      <c r="S2105" s="8"/>
    </row>
    <row r="2106" spans="1:19" x14ac:dyDescent="0.2">
      <c r="A2106" s="110">
        <v>37751</v>
      </c>
      <c r="B2106" s="111">
        <v>30</v>
      </c>
      <c r="C2106" s="111">
        <v>23</v>
      </c>
      <c r="D2106" s="111">
        <v>33</v>
      </c>
      <c r="E2106" s="112">
        <f t="shared" si="74"/>
        <v>28</v>
      </c>
      <c r="K2106" s="6">
        <f t="shared" si="73"/>
        <v>10</v>
      </c>
      <c r="N2106" s="7"/>
      <c r="O2106" s="8"/>
      <c r="P2106" s="8"/>
      <c r="Q2106" s="8"/>
      <c r="R2106" s="9"/>
      <c r="S2106" s="8"/>
    </row>
    <row r="2107" spans="1:19" x14ac:dyDescent="0.2">
      <c r="A2107" s="110">
        <v>37752</v>
      </c>
      <c r="B2107" s="111">
        <v>40</v>
      </c>
      <c r="C2107" s="111">
        <v>24</v>
      </c>
      <c r="D2107" s="111">
        <v>33</v>
      </c>
      <c r="E2107" s="112">
        <f t="shared" si="74"/>
        <v>28.5</v>
      </c>
      <c r="K2107" s="6">
        <f t="shared" si="73"/>
        <v>9</v>
      </c>
      <c r="N2107" s="7"/>
      <c r="O2107" s="8"/>
      <c r="P2107" s="8"/>
      <c r="Q2107" s="8"/>
      <c r="R2107" s="9"/>
      <c r="S2107" s="8"/>
    </row>
    <row r="2108" spans="1:19" x14ac:dyDescent="0.2">
      <c r="A2108" s="110">
        <v>37753</v>
      </c>
      <c r="B2108" s="111">
        <v>5</v>
      </c>
      <c r="C2108" s="111">
        <v>24</v>
      </c>
      <c r="D2108" s="111">
        <v>33</v>
      </c>
      <c r="E2108" s="112">
        <f t="shared" si="74"/>
        <v>28.5</v>
      </c>
      <c r="K2108" s="6">
        <f t="shared" si="73"/>
        <v>9</v>
      </c>
      <c r="N2108" s="7"/>
      <c r="O2108" s="8"/>
      <c r="P2108" s="8"/>
      <c r="Q2108" s="8"/>
      <c r="R2108" s="9"/>
      <c r="S2108" s="8"/>
    </row>
    <row r="2109" spans="1:19" x14ac:dyDescent="0.2">
      <c r="A2109" s="110">
        <v>37754</v>
      </c>
      <c r="B2109" s="111">
        <v>4</v>
      </c>
      <c r="C2109" s="111">
        <v>25</v>
      </c>
      <c r="D2109" s="111">
        <v>33</v>
      </c>
      <c r="E2109" s="112">
        <f t="shared" si="74"/>
        <v>29</v>
      </c>
      <c r="K2109" s="6">
        <f t="shared" si="73"/>
        <v>8</v>
      </c>
      <c r="N2109" s="7"/>
      <c r="O2109" s="8"/>
      <c r="P2109" s="8"/>
      <c r="Q2109" s="8"/>
      <c r="R2109" s="9"/>
      <c r="S2109" s="8"/>
    </row>
    <row r="2110" spans="1:19" x14ac:dyDescent="0.2">
      <c r="A2110" s="110">
        <v>37755</v>
      </c>
      <c r="B2110" s="111">
        <v>7</v>
      </c>
      <c r="C2110" s="111">
        <v>25</v>
      </c>
      <c r="D2110" s="111">
        <v>33</v>
      </c>
      <c r="E2110" s="112">
        <f t="shared" si="74"/>
        <v>29</v>
      </c>
      <c r="K2110" s="6">
        <f t="shared" si="73"/>
        <v>8</v>
      </c>
      <c r="N2110" s="7"/>
      <c r="O2110" s="8"/>
      <c r="P2110" s="8"/>
      <c r="Q2110" s="8"/>
      <c r="R2110" s="9"/>
      <c r="S2110" s="8"/>
    </row>
    <row r="2111" spans="1:19" x14ac:dyDescent="0.2">
      <c r="A2111" s="110">
        <v>37756</v>
      </c>
      <c r="B2111" s="111">
        <v>5</v>
      </c>
      <c r="C2111" s="111">
        <v>23</v>
      </c>
      <c r="D2111" s="111">
        <v>31</v>
      </c>
      <c r="E2111" s="112">
        <f t="shared" si="74"/>
        <v>27</v>
      </c>
      <c r="K2111" s="6">
        <f t="shared" si="73"/>
        <v>8</v>
      </c>
      <c r="N2111" s="7"/>
      <c r="O2111" s="8"/>
      <c r="P2111" s="8"/>
      <c r="Q2111" s="8"/>
      <c r="R2111" s="9"/>
      <c r="S2111" s="8"/>
    </row>
    <row r="2112" spans="1:19" x14ac:dyDescent="0.2">
      <c r="A2112" s="110">
        <v>37757</v>
      </c>
      <c r="B2112" s="111">
        <v>4</v>
      </c>
      <c r="C2112" s="111">
        <v>24</v>
      </c>
      <c r="D2112" s="111">
        <v>32</v>
      </c>
      <c r="E2112" s="112">
        <f t="shared" si="74"/>
        <v>28</v>
      </c>
      <c r="K2112" s="6">
        <f t="shared" ref="K2112:K2175" si="75">D2112-C2112</f>
        <v>8</v>
      </c>
      <c r="N2112" s="7"/>
      <c r="O2112" s="8"/>
      <c r="P2112" s="8"/>
      <c r="Q2112" s="8"/>
      <c r="R2112" s="9"/>
      <c r="S2112" s="8"/>
    </row>
    <row r="2113" spans="1:19" x14ac:dyDescent="0.2">
      <c r="A2113" s="110">
        <v>37758</v>
      </c>
      <c r="B2113" s="111">
        <v>105</v>
      </c>
      <c r="C2113" s="111">
        <v>23</v>
      </c>
      <c r="D2113" s="111">
        <v>33</v>
      </c>
      <c r="E2113" s="112">
        <f t="shared" si="74"/>
        <v>28</v>
      </c>
      <c r="K2113" s="6">
        <f t="shared" si="75"/>
        <v>10</v>
      </c>
      <c r="N2113" s="7"/>
      <c r="O2113" s="8"/>
      <c r="P2113" s="8"/>
      <c r="Q2113" s="8"/>
      <c r="R2113" s="9"/>
      <c r="S2113" s="8"/>
    </row>
    <row r="2114" spans="1:19" x14ac:dyDescent="0.2">
      <c r="A2114" s="110">
        <v>37759</v>
      </c>
      <c r="B2114" s="111">
        <v>0</v>
      </c>
      <c r="C2114" s="111">
        <v>23</v>
      </c>
      <c r="D2114" s="111">
        <v>30</v>
      </c>
      <c r="E2114" s="112">
        <f t="shared" si="74"/>
        <v>26.5</v>
      </c>
      <c r="K2114" s="6">
        <f t="shared" si="75"/>
        <v>7</v>
      </c>
      <c r="N2114" s="7"/>
      <c r="O2114" s="8"/>
      <c r="P2114" s="8"/>
      <c r="Q2114" s="8"/>
      <c r="R2114" s="9"/>
      <c r="S2114" s="8"/>
    </row>
    <row r="2115" spans="1:19" x14ac:dyDescent="0.2">
      <c r="A2115" s="110">
        <v>37760</v>
      </c>
      <c r="B2115" s="111">
        <v>2</v>
      </c>
      <c r="C2115" s="111">
        <v>23</v>
      </c>
      <c r="D2115" s="111">
        <v>32</v>
      </c>
      <c r="E2115" s="112">
        <f t="shared" si="74"/>
        <v>27.5</v>
      </c>
      <c r="K2115" s="6">
        <f t="shared" si="75"/>
        <v>9</v>
      </c>
      <c r="N2115" s="7"/>
      <c r="O2115" s="8"/>
      <c r="P2115" s="8"/>
      <c r="Q2115" s="8"/>
      <c r="R2115" s="9"/>
      <c r="S2115" s="8"/>
    </row>
    <row r="2116" spans="1:19" x14ac:dyDescent="0.2">
      <c r="A2116" s="110">
        <v>37761</v>
      </c>
      <c r="B2116" s="111">
        <v>2</v>
      </c>
      <c r="C2116" s="111">
        <v>23</v>
      </c>
      <c r="D2116" s="111">
        <v>33</v>
      </c>
      <c r="E2116" s="112">
        <f t="shared" si="74"/>
        <v>28</v>
      </c>
      <c r="K2116" s="6">
        <f t="shared" si="75"/>
        <v>10</v>
      </c>
      <c r="N2116" s="7"/>
      <c r="O2116" s="8"/>
      <c r="P2116" s="8"/>
      <c r="Q2116" s="8"/>
      <c r="R2116" s="9"/>
      <c r="S2116" s="8"/>
    </row>
    <row r="2117" spans="1:19" x14ac:dyDescent="0.2">
      <c r="A2117" s="110">
        <v>37762</v>
      </c>
      <c r="B2117" s="111">
        <v>89</v>
      </c>
      <c r="C2117" s="111">
        <v>23</v>
      </c>
      <c r="D2117" s="111">
        <v>33</v>
      </c>
      <c r="E2117" s="112">
        <f t="shared" si="74"/>
        <v>28</v>
      </c>
      <c r="K2117" s="6">
        <f t="shared" si="75"/>
        <v>10</v>
      </c>
      <c r="N2117" s="7"/>
      <c r="O2117" s="8"/>
      <c r="P2117" s="8"/>
      <c r="Q2117" s="8"/>
      <c r="R2117" s="9"/>
      <c r="S2117" s="8"/>
    </row>
    <row r="2118" spans="1:19" x14ac:dyDescent="0.2">
      <c r="A2118" s="110">
        <v>37763</v>
      </c>
      <c r="B2118" s="111">
        <v>7.5</v>
      </c>
      <c r="C2118" s="111">
        <v>25</v>
      </c>
      <c r="D2118" s="111">
        <v>32</v>
      </c>
      <c r="E2118" s="112">
        <f t="shared" si="74"/>
        <v>28.5</v>
      </c>
      <c r="K2118" s="6">
        <f t="shared" si="75"/>
        <v>7</v>
      </c>
      <c r="N2118" s="7"/>
      <c r="O2118" s="8"/>
      <c r="P2118" s="8"/>
      <c r="Q2118" s="8"/>
      <c r="R2118" s="9"/>
      <c r="S2118" s="8"/>
    </row>
    <row r="2119" spans="1:19" x14ac:dyDescent="0.2">
      <c r="A2119" s="110">
        <v>37764</v>
      </c>
      <c r="B2119" s="111">
        <v>0</v>
      </c>
      <c r="C2119" s="111">
        <v>24</v>
      </c>
      <c r="D2119" s="111">
        <v>31</v>
      </c>
      <c r="E2119" s="112">
        <f t="shared" si="74"/>
        <v>27.5</v>
      </c>
      <c r="K2119" s="6">
        <f t="shared" si="75"/>
        <v>7</v>
      </c>
      <c r="N2119" s="7"/>
      <c r="O2119" s="8"/>
      <c r="P2119" s="8"/>
      <c r="Q2119" s="8"/>
      <c r="R2119" s="9"/>
      <c r="S2119" s="8"/>
    </row>
    <row r="2120" spans="1:19" x14ac:dyDescent="0.2">
      <c r="A2120" s="110">
        <v>37765</v>
      </c>
      <c r="B2120" s="111">
        <v>2</v>
      </c>
      <c r="C2120" s="111">
        <v>24</v>
      </c>
      <c r="D2120" s="111">
        <v>32</v>
      </c>
      <c r="E2120" s="112">
        <f t="shared" si="74"/>
        <v>28</v>
      </c>
      <c r="K2120" s="6">
        <f t="shared" si="75"/>
        <v>8</v>
      </c>
      <c r="N2120" s="7"/>
      <c r="O2120" s="8"/>
      <c r="P2120" s="8"/>
      <c r="Q2120" s="8"/>
      <c r="R2120" s="9"/>
      <c r="S2120" s="8"/>
    </row>
    <row r="2121" spans="1:19" x14ac:dyDescent="0.2">
      <c r="A2121" s="110">
        <v>37766</v>
      </c>
      <c r="B2121" s="111">
        <v>20</v>
      </c>
      <c r="C2121" s="111">
        <v>22</v>
      </c>
      <c r="D2121" s="111">
        <v>33</v>
      </c>
      <c r="E2121" s="112">
        <f t="shared" si="74"/>
        <v>27.5</v>
      </c>
      <c r="K2121" s="6">
        <f t="shared" si="75"/>
        <v>11</v>
      </c>
      <c r="N2121" s="7"/>
      <c r="O2121" s="8"/>
      <c r="P2121" s="8"/>
      <c r="Q2121" s="8"/>
      <c r="R2121" s="9"/>
      <c r="S2121" s="8"/>
    </row>
    <row r="2122" spans="1:19" x14ac:dyDescent="0.2">
      <c r="A2122" s="110">
        <v>37767</v>
      </c>
      <c r="B2122" s="111">
        <v>37</v>
      </c>
      <c r="C2122" s="111">
        <v>23</v>
      </c>
      <c r="D2122" s="111">
        <v>33</v>
      </c>
      <c r="E2122" s="112">
        <f t="shared" si="74"/>
        <v>28</v>
      </c>
      <c r="K2122" s="6">
        <f t="shared" si="75"/>
        <v>10</v>
      </c>
      <c r="N2122" s="7"/>
      <c r="O2122" s="8"/>
      <c r="P2122" s="8"/>
      <c r="Q2122" s="8"/>
      <c r="R2122" s="9"/>
      <c r="S2122" s="8"/>
    </row>
    <row r="2123" spans="1:19" x14ac:dyDescent="0.2">
      <c r="A2123" s="110">
        <v>37768</v>
      </c>
      <c r="B2123" s="111">
        <v>7</v>
      </c>
      <c r="C2123" s="111">
        <v>23</v>
      </c>
      <c r="D2123" s="111">
        <v>32</v>
      </c>
      <c r="E2123" s="112">
        <f t="shared" si="74"/>
        <v>27.5</v>
      </c>
      <c r="K2123" s="6">
        <f t="shared" si="75"/>
        <v>9</v>
      </c>
      <c r="N2123" s="7"/>
      <c r="O2123" s="8"/>
      <c r="P2123" s="8"/>
      <c r="Q2123" s="8"/>
      <c r="R2123" s="9"/>
      <c r="S2123" s="8"/>
    </row>
    <row r="2124" spans="1:19" x14ac:dyDescent="0.2">
      <c r="A2124" s="110">
        <v>37769</v>
      </c>
      <c r="B2124" s="111">
        <v>0</v>
      </c>
      <c r="C2124" s="111">
        <v>24</v>
      </c>
      <c r="D2124" s="111">
        <v>33</v>
      </c>
      <c r="E2124" s="112">
        <f t="shared" si="74"/>
        <v>28.5</v>
      </c>
      <c r="K2124" s="6">
        <f t="shared" si="75"/>
        <v>9</v>
      </c>
      <c r="N2124" s="7"/>
      <c r="O2124" s="8"/>
      <c r="P2124" s="8"/>
      <c r="Q2124" s="8"/>
      <c r="R2124" s="9"/>
      <c r="S2124" s="8"/>
    </row>
    <row r="2125" spans="1:19" x14ac:dyDescent="0.2">
      <c r="A2125" s="110">
        <v>37770</v>
      </c>
      <c r="B2125" s="111">
        <v>0</v>
      </c>
      <c r="C2125" s="111">
        <v>24</v>
      </c>
      <c r="D2125" s="111">
        <v>33</v>
      </c>
      <c r="E2125" s="112">
        <f t="shared" si="74"/>
        <v>28.5</v>
      </c>
      <c r="K2125" s="6">
        <f t="shared" si="75"/>
        <v>9</v>
      </c>
      <c r="N2125" s="7"/>
      <c r="O2125" s="8"/>
      <c r="P2125" s="8"/>
      <c r="Q2125" s="8"/>
      <c r="R2125" s="9"/>
      <c r="S2125" s="8"/>
    </row>
    <row r="2126" spans="1:19" x14ac:dyDescent="0.2">
      <c r="A2126" s="110">
        <v>37771</v>
      </c>
      <c r="B2126" s="111">
        <v>32</v>
      </c>
      <c r="C2126" s="111">
        <v>23</v>
      </c>
      <c r="D2126" s="111">
        <v>33</v>
      </c>
      <c r="E2126" s="112">
        <f t="shared" si="74"/>
        <v>28</v>
      </c>
      <c r="K2126" s="6">
        <f t="shared" si="75"/>
        <v>10</v>
      </c>
      <c r="N2126" s="7"/>
      <c r="O2126" s="8"/>
      <c r="P2126" s="8"/>
      <c r="Q2126" s="8"/>
      <c r="R2126" s="9"/>
      <c r="S2126" s="8"/>
    </row>
    <row r="2127" spans="1:19" ht="15.75" x14ac:dyDescent="0.25">
      <c r="A2127" s="110">
        <v>37772</v>
      </c>
      <c r="B2127" s="111">
        <v>5</v>
      </c>
      <c r="C2127" s="111">
        <v>22</v>
      </c>
      <c r="D2127" s="111">
        <v>33</v>
      </c>
      <c r="E2127" s="112">
        <f t="shared" si="74"/>
        <v>27.5</v>
      </c>
      <c r="F2127" s="113">
        <f>+A2097</f>
        <v>37742</v>
      </c>
      <c r="G2127" s="114">
        <f>SUM(B2097:B2127)</f>
        <v>525.5</v>
      </c>
      <c r="H2127" s="114">
        <f>AVERAGE(C2097:C2127)</f>
        <v>23.483870967741936</v>
      </c>
      <c r="I2127" s="114">
        <f>AVERAGE(D2097:D2127)</f>
        <v>32.451612903225808</v>
      </c>
      <c r="J2127" s="114">
        <f>AVERAGE(H2127:I2127)</f>
        <v>27.967741935483872</v>
      </c>
      <c r="K2127" s="6">
        <f t="shared" si="75"/>
        <v>11</v>
      </c>
      <c r="L2127" s="114">
        <f>AVERAGE(K2097:K2127)</f>
        <v>8.9677419354838701</v>
      </c>
      <c r="N2127" s="7"/>
      <c r="O2127" s="8"/>
      <c r="P2127" s="8"/>
      <c r="Q2127" s="8"/>
      <c r="R2127" s="9"/>
      <c r="S2127" s="8"/>
    </row>
    <row r="2128" spans="1:19" x14ac:dyDescent="0.2">
      <c r="A2128" s="53">
        <v>37773</v>
      </c>
      <c r="B2128" s="54">
        <v>0</v>
      </c>
      <c r="C2128" s="54">
        <v>23</v>
      </c>
      <c r="D2128" s="54">
        <v>34</v>
      </c>
      <c r="E2128" s="55">
        <f t="shared" si="74"/>
        <v>28.5</v>
      </c>
      <c r="K2128" s="6">
        <f t="shared" si="75"/>
        <v>11</v>
      </c>
      <c r="N2128" s="7"/>
      <c r="O2128" s="8"/>
      <c r="P2128" s="8"/>
      <c r="Q2128" s="8"/>
      <c r="R2128" s="9"/>
      <c r="S2128" s="8"/>
    </row>
    <row r="2129" spans="1:19" x14ac:dyDescent="0.2">
      <c r="A2129" s="53">
        <v>37774</v>
      </c>
      <c r="B2129" s="54">
        <v>45</v>
      </c>
      <c r="C2129" s="54">
        <v>23</v>
      </c>
      <c r="D2129" s="54">
        <v>33</v>
      </c>
      <c r="E2129" s="55">
        <f t="shared" si="74"/>
        <v>28</v>
      </c>
      <c r="K2129" s="6">
        <f t="shared" si="75"/>
        <v>10</v>
      </c>
      <c r="N2129" s="7"/>
      <c r="O2129" s="8"/>
      <c r="P2129" s="8"/>
      <c r="Q2129" s="8"/>
      <c r="R2129" s="9"/>
      <c r="S2129" s="8"/>
    </row>
    <row r="2130" spans="1:19" x14ac:dyDescent="0.2">
      <c r="A2130" s="53">
        <v>37775</v>
      </c>
      <c r="B2130" s="54">
        <v>4</v>
      </c>
      <c r="C2130" s="54">
        <v>23</v>
      </c>
      <c r="D2130" s="54">
        <v>33</v>
      </c>
      <c r="E2130" s="55">
        <f t="shared" si="74"/>
        <v>28</v>
      </c>
      <c r="K2130" s="6">
        <f t="shared" si="75"/>
        <v>10</v>
      </c>
      <c r="N2130" s="7"/>
      <c r="O2130" s="8"/>
      <c r="P2130" s="8"/>
      <c r="Q2130" s="8"/>
      <c r="R2130" s="9"/>
      <c r="S2130" s="8"/>
    </row>
    <row r="2131" spans="1:19" x14ac:dyDescent="0.2">
      <c r="A2131" s="53">
        <v>37776</v>
      </c>
      <c r="B2131" s="54">
        <v>4</v>
      </c>
      <c r="C2131" s="54">
        <v>24</v>
      </c>
      <c r="D2131" s="54">
        <v>33</v>
      </c>
      <c r="E2131" s="55">
        <f t="shared" si="74"/>
        <v>28.5</v>
      </c>
      <c r="K2131" s="6">
        <f t="shared" si="75"/>
        <v>9</v>
      </c>
      <c r="N2131" s="7"/>
      <c r="O2131" s="8"/>
      <c r="P2131" s="8"/>
      <c r="Q2131" s="8"/>
      <c r="R2131" s="9"/>
      <c r="S2131" s="8"/>
    </row>
    <row r="2132" spans="1:19" x14ac:dyDescent="0.2">
      <c r="A2132" s="53">
        <v>37777</v>
      </c>
      <c r="B2132" s="54">
        <v>9</v>
      </c>
      <c r="C2132" s="54">
        <v>23</v>
      </c>
      <c r="D2132" s="54">
        <v>32</v>
      </c>
      <c r="E2132" s="55">
        <f t="shared" si="74"/>
        <v>27.5</v>
      </c>
      <c r="K2132" s="6">
        <f t="shared" si="75"/>
        <v>9</v>
      </c>
      <c r="N2132" s="7"/>
      <c r="O2132" s="8"/>
      <c r="P2132" s="8"/>
      <c r="Q2132" s="8"/>
      <c r="R2132" s="9"/>
      <c r="S2132" s="8"/>
    </row>
    <row r="2133" spans="1:19" x14ac:dyDescent="0.2">
      <c r="A2133" s="53">
        <v>37778</v>
      </c>
      <c r="B2133" s="54">
        <v>5</v>
      </c>
      <c r="C2133" s="54">
        <v>24</v>
      </c>
      <c r="D2133" s="54">
        <v>33</v>
      </c>
      <c r="E2133" s="55">
        <f t="shared" si="74"/>
        <v>28.5</v>
      </c>
      <c r="K2133" s="6">
        <f t="shared" si="75"/>
        <v>9</v>
      </c>
      <c r="N2133" s="7"/>
      <c r="O2133" s="8"/>
      <c r="P2133" s="8"/>
      <c r="Q2133" s="8"/>
      <c r="R2133" s="9"/>
      <c r="S2133" s="8"/>
    </row>
    <row r="2134" spans="1:19" x14ac:dyDescent="0.2">
      <c r="A2134" s="53">
        <v>37779</v>
      </c>
      <c r="B2134" s="54">
        <v>0</v>
      </c>
      <c r="C2134" s="54">
        <v>23</v>
      </c>
      <c r="D2134" s="54">
        <v>32</v>
      </c>
      <c r="E2134" s="55">
        <f t="shared" si="74"/>
        <v>27.5</v>
      </c>
      <c r="K2134" s="6">
        <f t="shared" si="75"/>
        <v>9</v>
      </c>
      <c r="N2134" s="7"/>
      <c r="O2134" s="8"/>
      <c r="P2134" s="8"/>
      <c r="Q2134" s="8"/>
      <c r="R2134" s="9"/>
      <c r="S2134" s="8"/>
    </row>
    <row r="2135" spans="1:19" x14ac:dyDescent="0.2">
      <c r="A2135" s="53">
        <v>37780</v>
      </c>
      <c r="B2135" s="54">
        <v>0</v>
      </c>
      <c r="C2135" s="54">
        <v>22</v>
      </c>
      <c r="D2135" s="54">
        <v>33</v>
      </c>
      <c r="E2135" s="55">
        <f t="shared" si="74"/>
        <v>27.5</v>
      </c>
      <c r="K2135" s="6">
        <f t="shared" si="75"/>
        <v>11</v>
      </c>
      <c r="N2135" s="7"/>
      <c r="O2135" s="8"/>
      <c r="P2135" s="8"/>
      <c r="Q2135" s="8"/>
      <c r="R2135" s="9"/>
      <c r="S2135" s="8"/>
    </row>
    <row r="2136" spans="1:19" x14ac:dyDescent="0.2">
      <c r="A2136" s="53">
        <v>37781</v>
      </c>
      <c r="B2136" s="54">
        <v>36</v>
      </c>
      <c r="C2136" s="54">
        <v>23</v>
      </c>
      <c r="D2136" s="54">
        <v>33</v>
      </c>
      <c r="E2136" s="55">
        <f t="shared" si="74"/>
        <v>28</v>
      </c>
      <c r="K2136" s="6">
        <f t="shared" si="75"/>
        <v>10</v>
      </c>
      <c r="N2136" s="7"/>
      <c r="O2136" s="8"/>
      <c r="P2136" s="8"/>
      <c r="Q2136" s="8"/>
      <c r="R2136" s="9"/>
      <c r="S2136" s="8"/>
    </row>
    <row r="2137" spans="1:19" x14ac:dyDescent="0.2">
      <c r="A2137" s="53">
        <v>37782</v>
      </c>
      <c r="B2137" s="54">
        <v>3</v>
      </c>
      <c r="C2137" s="54">
        <v>23</v>
      </c>
      <c r="D2137" s="54">
        <v>33</v>
      </c>
      <c r="E2137" s="55">
        <f t="shared" si="74"/>
        <v>28</v>
      </c>
      <c r="K2137" s="6">
        <f t="shared" si="75"/>
        <v>10</v>
      </c>
      <c r="N2137" s="7"/>
      <c r="O2137" s="8"/>
      <c r="P2137" s="8"/>
      <c r="Q2137" s="8"/>
      <c r="R2137" s="9"/>
      <c r="S2137" s="8"/>
    </row>
    <row r="2138" spans="1:19" x14ac:dyDescent="0.2">
      <c r="A2138" s="53">
        <v>37783</v>
      </c>
      <c r="B2138" s="54">
        <v>50</v>
      </c>
      <c r="C2138" s="54">
        <v>23</v>
      </c>
      <c r="D2138" s="54">
        <v>33</v>
      </c>
      <c r="E2138" s="55">
        <f t="shared" si="74"/>
        <v>28</v>
      </c>
      <c r="K2138" s="6">
        <f t="shared" si="75"/>
        <v>10</v>
      </c>
      <c r="N2138" s="7"/>
      <c r="O2138" s="8"/>
      <c r="P2138" s="8"/>
      <c r="Q2138" s="8"/>
      <c r="R2138" s="9"/>
      <c r="S2138" s="8"/>
    </row>
    <row r="2139" spans="1:19" x14ac:dyDescent="0.2">
      <c r="A2139" s="53">
        <v>37784</v>
      </c>
      <c r="B2139" s="54">
        <v>0</v>
      </c>
      <c r="C2139" s="54">
        <v>22</v>
      </c>
      <c r="D2139" s="54">
        <v>33</v>
      </c>
      <c r="E2139" s="55">
        <f t="shared" si="74"/>
        <v>27.5</v>
      </c>
      <c r="K2139" s="6">
        <f t="shared" si="75"/>
        <v>11</v>
      </c>
      <c r="N2139" s="7"/>
      <c r="O2139" s="8"/>
      <c r="P2139" s="8"/>
      <c r="Q2139" s="8"/>
      <c r="R2139" s="9"/>
      <c r="S2139" s="8"/>
    </row>
    <row r="2140" spans="1:19" x14ac:dyDescent="0.2">
      <c r="A2140" s="53">
        <v>37785</v>
      </c>
      <c r="B2140" s="54">
        <v>39</v>
      </c>
      <c r="C2140" s="54">
        <v>23</v>
      </c>
      <c r="D2140" s="54">
        <v>32</v>
      </c>
      <c r="E2140" s="55">
        <f t="shared" si="74"/>
        <v>27.5</v>
      </c>
      <c r="K2140" s="6">
        <f t="shared" si="75"/>
        <v>9</v>
      </c>
      <c r="N2140" s="7"/>
      <c r="O2140" s="8"/>
      <c r="P2140" s="8"/>
      <c r="Q2140" s="8"/>
      <c r="R2140" s="9"/>
      <c r="S2140" s="8"/>
    </row>
    <row r="2141" spans="1:19" x14ac:dyDescent="0.2">
      <c r="A2141" s="53">
        <v>37786</v>
      </c>
      <c r="B2141" s="54">
        <v>47</v>
      </c>
      <c r="C2141" s="54">
        <v>23</v>
      </c>
      <c r="D2141" s="54">
        <v>31</v>
      </c>
      <c r="E2141" s="55">
        <f t="shared" si="74"/>
        <v>27</v>
      </c>
      <c r="K2141" s="6">
        <f t="shared" si="75"/>
        <v>8</v>
      </c>
      <c r="N2141" s="7"/>
      <c r="O2141" s="8"/>
      <c r="P2141" s="8"/>
      <c r="Q2141" s="8"/>
      <c r="R2141" s="9"/>
      <c r="S2141" s="8"/>
    </row>
    <row r="2142" spans="1:19" x14ac:dyDescent="0.2">
      <c r="A2142" s="53">
        <v>37787</v>
      </c>
      <c r="B2142" s="54">
        <v>9</v>
      </c>
      <c r="C2142" s="54">
        <v>23</v>
      </c>
      <c r="D2142" s="54">
        <v>31</v>
      </c>
      <c r="E2142" s="55">
        <f t="shared" si="74"/>
        <v>27</v>
      </c>
      <c r="K2142" s="6">
        <f t="shared" si="75"/>
        <v>8</v>
      </c>
      <c r="N2142" s="7"/>
      <c r="O2142" s="8"/>
      <c r="P2142" s="8"/>
      <c r="Q2142" s="8"/>
      <c r="R2142" s="9"/>
      <c r="S2142" s="8"/>
    </row>
    <row r="2143" spans="1:19" x14ac:dyDescent="0.2">
      <c r="A2143" s="53">
        <v>37788</v>
      </c>
      <c r="B2143" s="54">
        <v>25</v>
      </c>
      <c r="C2143" s="54">
        <v>23</v>
      </c>
      <c r="D2143" s="54">
        <v>35</v>
      </c>
      <c r="E2143" s="55">
        <f t="shared" si="74"/>
        <v>29</v>
      </c>
      <c r="K2143" s="6">
        <f t="shared" si="75"/>
        <v>12</v>
      </c>
      <c r="N2143" s="7"/>
      <c r="O2143" s="8"/>
      <c r="P2143" s="8"/>
      <c r="Q2143" s="8"/>
      <c r="R2143" s="9"/>
      <c r="S2143" s="8"/>
    </row>
    <row r="2144" spans="1:19" x14ac:dyDescent="0.2">
      <c r="A2144" s="53">
        <v>37789</v>
      </c>
      <c r="B2144" s="54">
        <v>12</v>
      </c>
      <c r="C2144" s="54">
        <v>23</v>
      </c>
      <c r="D2144" s="54">
        <v>30</v>
      </c>
      <c r="E2144" s="55">
        <f t="shared" si="74"/>
        <v>26.5</v>
      </c>
      <c r="K2144" s="6">
        <f t="shared" si="75"/>
        <v>7</v>
      </c>
      <c r="N2144" s="7"/>
      <c r="O2144" s="8"/>
      <c r="P2144" s="8"/>
      <c r="Q2144" s="8"/>
      <c r="R2144" s="9"/>
      <c r="S2144" s="8"/>
    </row>
    <row r="2145" spans="1:19" x14ac:dyDescent="0.2">
      <c r="A2145" s="53">
        <v>37790</v>
      </c>
      <c r="B2145" s="54">
        <v>24</v>
      </c>
      <c r="C2145" s="54">
        <v>23</v>
      </c>
      <c r="D2145" s="54">
        <v>31</v>
      </c>
      <c r="E2145" s="55">
        <f t="shared" si="74"/>
        <v>27</v>
      </c>
      <c r="K2145" s="6">
        <f t="shared" si="75"/>
        <v>8</v>
      </c>
      <c r="N2145" s="7"/>
      <c r="O2145" s="8"/>
      <c r="P2145" s="8"/>
      <c r="Q2145" s="8"/>
      <c r="R2145" s="9"/>
      <c r="S2145" s="8"/>
    </row>
    <row r="2146" spans="1:19" x14ac:dyDescent="0.2">
      <c r="A2146" s="53">
        <v>37791</v>
      </c>
      <c r="B2146" s="54">
        <v>4</v>
      </c>
      <c r="C2146" s="54">
        <v>22</v>
      </c>
      <c r="D2146" s="54">
        <v>30</v>
      </c>
      <c r="E2146" s="55">
        <f t="shared" si="74"/>
        <v>26</v>
      </c>
      <c r="K2146" s="6">
        <f t="shared" si="75"/>
        <v>8</v>
      </c>
      <c r="N2146" s="7"/>
      <c r="O2146" s="8"/>
      <c r="P2146" s="8"/>
      <c r="Q2146" s="8"/>
      <c r="R2146" s="9"/>
      <c r="S2146" s="8"/>
    </row>
    <row r="2147" spans="1:19" x14ac:dyDescent="0.2">
      <c r="A2147" s="53">
        <v>37792</v>
      </c>
      <c r="B2147" s="54">
        <v>0</v>
      </c>
      <c r="C2147" s="54">
        <v>22</v>
      </c>
      <c r="D2147" s="54">
        <v>33</v>
      </c>
      <c r="E2147" s="55">
        <f t="shared" si="74"/>
        <v>27.5</v>
      </c>
      <c r="K2147" s="6">
        <f t="shared" si="75"/>
        <v>11</v>
      </c>
      <c r="N2147" s="7"/>
      <c r="O2147" s="8"/>
      <c r="P2147" s="8"/>
      <c r="Q2147" s="8"/>
      <c r="R2147" s="9"/>
      <c r="S2147" s="8"/>
    </row>
    <row r="2148" spans="1:19" x14ac:dyDescent="0.2">
      <c r="A2148" s="53">
        <v>37793</v>
      </c>
      <c r="B2148" s="54">
        <v>23</v>
      </c>
      <c r="C2148" s="54">
        <v>24</v>
      </c>
      <c r="D2148" s="54">
        <v>34</v>
      </c>
      <c r="E2148" s="55">
        <f t="shared" si="74"/>
        <v>29</v>
      </c>
      <c r="K2148" s="6">
        <f t="shared" si="75"/>
        <v>10</v>
      </c>
      <c r="N2148" s="7"/>
      <c r="O2148" s="8"/>
      <c r="P2148" s="8"/>
      <c r="Q2148" s="8"/>
      <c r="R2148" s="9"/>
      <c r="S2148" s="8"/>
    </row>
    <row r="2149" spans="1:19" x14ac:dyDescent="0.2">
      <c r="A2149" s="53">
        <v>37794</v>
      </c>
      <c r="B2149" s="54">
        <v>19</v>
      </c>
      <c r="C2149" s="54">
        <v>24</v>
      </c>
      <c r="D2149" s="54">
        <v>32</v>
      </c>
      <c r="E2149" s="55">
        <f t="shared" si="74"/>
        <v>28</v>
      </c>
      <c r="K2149" s="6">
        <f t="shared" si="75"/>
        <v>8</v>
      </c>
      <c r="N2149" s="7"/>
      <c r="O2149" s="8"/>
      <c r="P2149" s="8"/>
      <c r="Q2149" s="8"/>
      <c r="R2149" s="9"/>
      <c r="S2149" s="8"/>
    </row>
    <row r="2150" spans="1:19" x14ac:dyDescent="0.2">
      <c r="A2150" s="53">
        <v>37795</v>
      </c>
      <c r="B2150" s="54">
        <v>33</v>
      </c>
      <c r="C2150" s="54">
        <v>23</v>
      </c>
      <c r="D2150" s="54">
        <v>32</v>
      </c>
      <c r="E2150" s="55">
        <f t="shared" si="74"/>
        <v>27.5</v>
      </c>
      <c r="K2150" s="6">
        <f t="shared" si="75"/>
        <v>9</v>
      </c>
      <c r="N2150" s="7"/>
      <c r="O2150" s="8"/>
      <c r="P2150" s="8"/>
      <c r="Q2150" s="8"/>
      <c r="R2150" s="9"/>
      <c r="S2150" s="8"/>
    </row>
    <row r="2151" spans="1:19" x14ac:dyDescent="0.2">
      <c r="A2151" s="53">
        <v>37796</v>
      </c>
      <c r="B2151" s="54">
        <v>50</v>
      </c>
      <c r="C2151" s="54">
        <v>24</v>
      </c>
      <c r="D2151" s="54">
        <v>34</v>
      </c>
      <c r="E2151" s="55">
        <f t="shared" si="74"/>
        <v>29</v>
      </c>
      <c r="K2151" s="6">
        <f t="shared" si="75"/>
        <v>10</v>
      </c>
      <c r="N2151" s="7"/>
      <c r="O2151" s="8"/>
      <c r="P2151" s="8"/>
      <c r="Q2151" s="8"/>
      <c r="R2151" s="9"/>
      <c r="S2151" s="8"/>
    </row>
    <row r="2152" spans="1:19" x14ac:dyDescent="0.2">
      <c r="A2152" s="53">
        <v>37797</v>
      </c>
      <c r="B2152" s="54">
        <v>1</v>
      </c>
      <c r="C2152" s="54">
        <v>23</v>
      </c>
      <c r="D2152" s="54">
        <v>33</v>
      </c>
      <c r="E2152" s="55">
        <f t="shared" si="74"/>
        <v>28</v>
      </c>
      <c r="K2152" s="6">
        <f t="shared" si="75"/>
        <v>10</v>
      </c>
      <c r="N2152" s="7"/>
      <c r="O2152" s="8"/>
      <c r="P2152" s="8"/>
      <c r="Q2152" s="8"/>
      <c r="R2152" s="9"/>
      <c r="S2152" s="8"/>
    </row>
    <row r="2153" spans="1:19" x14ac:dyDescent="0.2">
      <c r="A2153" s="53">
        <v>37798</v>
      </c>
      <c r="B2153" s="54">
        <v>25</v>
      </c>
      <c r="C2153" s="54">
        <v>23</v>
      </c>
      <c r="D2153" s="54">
        <v>31</v>
      </c>
      <c r="E2153" s="55">
        <f t="shared" si="74"/>
        <v>27</v>
      </c>
      <c r="K2153" s="6">
        <f t="shared" si="75"/>
        <v>8</v>
      </c>
      <c r="N2153" s="7"/>
      <c r="O2153" s="8"/>
      <c r="P2153" s="8"/>
      <c r="Q2153" s="8"/>
      <c r="R2153" s="9"/>
      <c r="S2153" s="8"/>
    </row>
    <row r="2154" spans="1:19" x14ac:dyDescent="0.2">
      <c r="A2154" s="53">
        <v>37799</v>
      </c>
      <c r="B2154" s="54">
        <v>11</v>
      </c>
      <c r="C2154" s="54">
        <v>23</v>
      </c>
      <c r="D2154" s="54">
        <v>35</v>
      </c>
      <c r="E2154" s="55">
        <f t="shared" si="74"/>
        <v>29</v>
      </c>
      <c r="K2154" s="6">
        <f t="shared" si="75"/>
        <v>12</v>
      </c>
      <c r="N2154" s="7"/>
      <c r="O2154" s="8"/>
      <c r="P2154" s="8"/>
      <c r="Q2154" s="8"/>
      <c r="R2154" s="9"/>
      <c r="S2154" s="8"/>
    </row>
    <row r="2155" spans="1:19" x14ac:dyDescent="0.2">
      <c r="A2155" s="53">
        <v>37800</v>
      </c>
      <c r="B2155" s="54">
        <v>17</v>
      </c>
      <c r="C2155" s="54">
        <v>23</v>
      </c>
      <c r="D2155" s="54">
        <v>34</v>
      </c>
      <c r="E2155" s="55">
        <f t="shared" si="74"/>
        <v>28.5</v>
      </c>
      <c r="K2155" s="6">
        <f t="shared" si="75"/>
        <v>11</v>
      </c>
      <c r="N2155" s="7"/>
      <c r="O2155" s="8"/>
      <c r="P2155" s="8"/>
      <c r="Q2155" s="8"/>
      <c r="R2155" s="9"/>
      <c r="S2155" s="8"/>
    </row>
    <row r="2156" spans="1:19" x14ac:dyDescent="0.2">
      <c r="A2156" s="53">
        <v>37801</v>
      </c>
      <c r="B2156" s="54">
        <v>0</v>
      </c>
      <c r="C2156" s="54">
        <v>23</v>
      </c>
      <c r="D2156" s="54">
        <v>33</v>
      </c>
      <c r="E2156" s="55">
        <f t="shared" si="74"/>
        <v>28</v>
      </c>
      <c r="K2156" s="6">
        <f t="shared" si="75"/>
        <v>10</v>
      </c>
      <c r="N2156" s="7"/>
      <c r="O2156" s="8"/>
      <c r="P2156" s="8"/>
      <c r="Q2156" s="8"/>
      <c r="R2156" s="9"/>
      <c r="S2156" s="8"/>
    </row>
    <row r="2157" spans="1:19" ht="15.75" x14ac:dyDescent="0.25">
      <c r="A2157" s="53">
        <v>37802</v>
      </c>
      <c r="B2157" s="54">
        <v>1.5</v>
      </c>
      <c r="C2157" s="54">
        <v>23</v>
      </c>
      <c r="D2157" s="54">
        <v>32</v>
      </c>
      <c r="E2157" s="55">
        <f t="shared" si="74"/>
        <v>27.5</v>
      </c>
      <c r="F2157" s="115">
        <f>+A2128</f>
        <v>37773</v>
      </c>
      <c r="G2157" s="57">
        <f>SUM(B2128:B2157)</f>
        <v>496.5</v>
      </c>
      <c r="H2157" s="57">
        <f>AVERAGE(C2128:C2157)</f>
        <v>23.033333333333335</v>
      </c>
      <c r="I2157" s="57">
        <f>AVERAGE(D2128:D2157)</f>
        <v>32.6</v>
      </c>
      <c r="J2157" s="57">
        <f>AVERAGE(H2157:I2157)</f>
        <v>27.81666666666667</v>
      </c>
      <c r="K2157" s="6">
        <f t="shared" si="75"/>
        <v>9</v>
      </c>
      <c r="L2157" s="57">
        <f>AVERAGE(K2128:K2157)</f>
        <v>9.5666666666666664</v>
      </c>
      <c r="N2157" s="7"/>
      <c r="O2157" s="8"/>
      <c r="P2157" s="8"/>
      <c r="Q2157" s="8"/>
      <c r="R2157" s="9"/>
      <c r="S2157" s="8"/>
    </row>
    <row r="2158" spans="1:19" x14ac:dyDescent="0.2">
      <c r="A2158" s="110">
        <v>37803</v>
      </c>
      <c r="B2158" s="111">
        <v>0</v>
      </c>
      <c r="C2158" s="111">
        <v>23</v>
      </c>
      <c r="D2158" s="111">
        <v>32</v>
      </c>
      <c r="E2158" s="112">
        <f t="shared" si="74"/>
        <v>27.5</v>
      </c>
      <c r="K2158" s="6">
        <f t="shared" si="75"/>
        <v>9</v>
      </c>
      <c r="N2158" s="7"/>
      <c r="O2158" s="8"/>
      <c r="P2158" s="8"/>
      <c r="Q2158" s="8"/>
      <c r="R2158" s="9"/>
      <c r="S2158" s="8"/>
    </row>
    <row r="2159" spans="1:19" x14ac:dyDescent="0.2">
      <c r="A2159" s="110">
        <v>37804</v>
      </c>
      <c r="B2159" s="111">
        <v>42</v>
      </c>
      <c r="C2159" s="111">
        <v>23</v>
      </c>
      <c r="D2159" s="111">
        <v>33</v>
      </c>
      <c r="E2159" s="112">
        <f t="shared" si="74"/>
        <v>28</v>
      </c>
      <c r="K2159" s="6">
        <f t="shared" si="75"/>
        <v>10</v>
      </c>
      <c r="N2159" s="7"/>
      <c r="O2159" s="8"/>
      <c r="P2159" s="8"/>
      <c r="Q2159" s="8"/>
      <c r="R2159" s="9"/>
      <c r="S2159" s="8"/>
    </row>
    <row r="2160" spans="1:19" x14ac:dyDescent="0.2">
      <c r="A2160" s="110">
        <v>37805</v>
      </c>
      <c r="B2160" s="111">
        <v>81</v>
      </c>
      <c r="C2160" s="111">
        <v>23</v>
      </c>
      <c r="D2160" s="111">
        <v>33</v>
      </c>
      <c r="E2160" s="112">
        <f t="shared" si="74"/>
        <v>28</v>
      </c>
      <c r="K2160" s="6">
        <f t="shared" si="75"/>
        <v>10</v>
      </c>
      <c r="N2160" s="7"/>
      <c r="O2160" s="8"/>
      <c r="P2160" s="8"/>
      <c r="Q2160" s="8"/>
      <c r="R2160" s="9"/>
      <c r="S2160" s="8"/>
    </row>
    <row r="2161" spans="1:19" x14ac:dyDescent="0.2">
      <c r="A2161" s="110">
        <v>37806</v>
      </c>
      <c r="B2161" s="111">
        <v>57</v>
      </c>
      <c r="C2161" s="111">
        <v>23</v>
      </c>
      <c r="D2161" s="111">
        <v>34</v>
      </c>
      <c r="E2161" s="112">
        <f t="shared" si="74"/>
        <v>28.5</v>
      </c>
      <c r="K2161" s="6">
        <f t="shared" si="75"/>
        <v>11</v>
      </c>
      <c r="N2161" s="7"/>
      <c r="O2161" s="8"/>
      <c r="P2161" s="8"/>
      <c r="Q2161" s="8"/>
      <c r="R2161" s="9"/>
      <c r="S2161" s="8"/>
    </row>
    <row r="2162" spans="1:19" x14ac:dyDescent="0.2">
      <c r="A2162" s="110">
        <v>37807</v>
      </c>
      <c r="B2162" s="111">
        <v>11</v>
      </c>
      <c r="C2162" s="111">
        <v>23</v>
      </c>
      <c r="D2162" s="111">
        <v>33.5</v>
      </c>
      <c r="E2162" s="112">
        <f t="shared" si="74"/>
        <v>28.25</v>
      </c>
      <c r="K2162" s="6">
        <f t="shared" si="75"/>
        <v>10.5</v>
      </c>
      <c r="N2162" s="7"/>
      <c r="O2162" s="8"/>
      <c r="P2162" s="8"/>
      <c r="Q2162" s="8"/>
      <c r="R2162" s="9"/>
      <c r="S2162" s="8"/>
    </row>
    <row r="2163" spans="1:19" x14ac:dyDescent="0.2">
      <c r="A2163" s="110">
        <v>37808</v>
      </c>
      <c r="B2163" s="111">
        <v>15</v>
      </c>
      <c r="C2163" s="111">
        <v>23</v>
      </c>
      <c r="D2163" s="111">
        <v>33</v>
      </c>
      <c r="E2163" s="112">
        <f t="shared" si="74"/>
        <v>28</v>
      </c>
      <c r="K2163" s="6">
        <f t="shared" si="75"/>
        <v>10</v>
      </c>
      <c r="N2163" s="7"/>
      <c r="O2163" s="8"/>
      <c r="P2163" s="8"/>
      <c r="Q2163" s="8"/>
      <c r="R2163" s="9"/>
      <c r="S2163" s="8"/>
    </row>
    <row r="2164" spans="1:19" x14ac:dyDescent="0.2">
      <c r="A2164" s="110">
        <v>37809</v>
      </c>
      <c r="B2164" s="111">
        <v>10</v>
      </c>
      <c r="C2164" s="111">
        <v>22</v>
      </c>
      <c r="D2164" s="111">
        <v>33</v>
      </c>
      <c r="E2164" s="112">
        <f t="shared" si="74"/>
        <v>27.5</v>
      </c>
      <c r="K2164" s="6">
        <f t="shared" si="75"/>
        <v>11</v>
      </c>
      <c r="N2164" s="7"/>
      <c r="O2164" s="8"/>
      <c r="P2164" s="8"/>
      <c r="Q2164" s="8"/>
      <c r="R2164" s="9"/>
      <c r="S2164" s="8"/>
    </row>
    <row r="2165" spans="1:19" x14ac:dyDescent="0.2">
      <c r="A2165" s="110">
        <v>37810</v>
      </c>
      <c r="B2165" s="111">
        <v>47.5</v>
      </c>
      <c r="C2165" s="111">
        <v>23</v>
      </c>
      <c r="D2165" s="111">
        <v>31</v>
      </c>
      <c r="E2165" s="112">
        <f t="shared" ref="E2165:E2228" si="76">AVERAGE(C2165:D2165)</f>
        <v>27</v>
      </c>
      <c r="K2165" s="6">
        <f t="shared" si="75"/>
        <v>8</v>
      </c>
      <c r="N2165" s="7"/>
      <c r="O2165" s="8"/>
      <c r="P2165" s="8"/>
      <c r="Q2165" s="8"/>
      <c r="R2165" s="9"/>
      <c r="S2165" s="8"/>
    </row>
    <row r="2166" spans="1:19" x14ac:dyDescent="0.2">
      <c r="A2166" s="110">
        <v>37811</v>
      </c>
      <c r="B2166" s="111">
        <v>19</v>
      </c>
      <c r="C2166" s="111">
        <v>23</v>
      </c>
      <c r="D2166" s="111">
        <v>32</v>
      </c>
      <c r="E2166" s="112">
        <f t="shared" si="76"/>
        <v>27.5</v>
      </c>
      <c r="K2166" s="6">
        <f t="shared" si="75"/>
        <v>9</v>
      </c>
      <c r="N2166" s="7"/>
      <c r="O2166" s="8"/>
      <c r="P2166" s="8"/>
      <c r="Q2166" s="8"/>
      <c r="R2166" s="9"/>
      <c r="S2166" s="8"/>
    </row>
    <row r="2167" spans="1:19" x14ac:dyDescent="0.2">
      <c r="A2167" s="110">
        <v>37812</v>
      </c>
      <c r="B2167" s="111">
        <v>16.5</v>
      </c>
      <c r="C2167" s="111">
        <v>23</v>
      </c>
      <c r="D2167" s="111">
        <v>32</v>
      </c>
      <c r="E2167" s="112">
        <f t="shared" si="76"/>
        <v>27.5</v>
      </c>
      <c r="K2167" s="6">
        <f t="shared" si="75"/>
        <v>9</v>
      </c>
      <c r="N2167" s="7"/>
      <c r="O2167" s="8"/>
      <c r="P2167" s="8"/>
      <c r="Q2167" s="8"/>
      <c r="R2167" s="9"/>
      <c r="S2167" s="8"/>
    </row>
    <row r="2168" spans="1:19" x14ac:dyDescent="0.2">
      <c r="A2168" s="110">
        <v>37813</v>
      </c>
      <c r="B2168" s="111">
        <v>10</v>
      </c>
      <c r="C2168" s="111">
        <v>23</v>
      </c>
      <c r="D2168" s="111">
        <v>32</v>
      </c>
      <c r="E2168" s="112">
        <f t="shared" si="76"/>
        <v>27.5</v>
      </c>
      <c r="K2168" s="6">
        <f t="shared" si="75"/>
        <v>9</v>
      </c>
      <c r="N2168" s="7"/>
      <c r="O2168" s="8"/>
      <c r="P2168" s="8"/>
      <c r="Q2168" s="8"/>
      <c r="R2168" s="9"/>
      <c r="S2168" s="8"/>
    </row>
    <row r="2169" spans="1:19" x14ac:dyDescent="0.2">
      <c r="A2169" s="110">
        <v>37814</v>
      </c>
      <c r="B2169" s="111">
        <v>2</v>
      </c>
      <c r="C2169" s="111">
        <v>22</v>
      </c>
      <c r="D2169" s="111">
        <v>33</v>
      </c>
      <c r="E2169" s="112">
        <f t="shared" si="76"/>
        <v>27.5</v>
      </c>
      <c r="K2169" s="6">
        <f t="shared" si="75"/>
        <v>11</v>
      </c>
      <c r="N2169" s="7"/>
      <c r="O2169" s="8"/>
      <c r="P2169" s="8"/>
      <c r="Q2169" s="8"/>
      <c r="R2169" s="9"/>
      <c r="S2169" s="8"/>
    </row>
    <row r="2170" spans="1:19" x14ac:dyDescent="0.2">
      <c r="A2170" s="110">
        <v>37815</v>
      </c>
      <c r="B2170" s="111">
        <v>22</v>
      </c>
      <c r="C2170" s="111">
        <v>23</v>
      </c>
      <c r="D2170" s="111">
        <v>33</v>
      </c>
      <c r="E2170" s="112">
        <f t="shared" si="76"/>
        <v>28</v>
      </c>
      <c r="K2170" s="6">
        <f t="shared" si="75"/>
        <v>10</v>
      </c>
      <c r="N2170" s="7"/>
      <c r="O2170" s="8"/>
      <c r="P2170" s="8"/>
      <c r="Q2170" s="8"/>
      <c r="R2170" s="9"/>
      <c r="S2170" s="8"/>
    </row>
    <row r="2171" spans="1:19" x14ac:dyDescent="0.2">
      <c r="A2171" s="110">
        <v>37816</v>
      </c>
      <c r="B2171" s="111">
        <v>8</v>
      </c>
      <c r="C2171" s="111">
        <v>23</v>
      </c>
      <c r="D2171" s="111">
        <v>33</v>
      </c>
      <c r="E2171" s="112">
        <f t="shared" si="76"/>
        <v>28</v>
      </c>
      <c r="K2171" s="6">
        <f t="shared" si="75"/>
        <v>10</v>
      </c>
      <c r="N2171" s="7"/>
      <c r="O2171" s="8"/>
      <c r="P2171" s="8"/>
      <c r="Q2171" s="8"/>
      <c r="R2171" s="9"/>
      <c r="S2171" s="8"/>
    </row>
    <row r="2172" spans="1:19" x14ac:dyDescent="0.2">
      <c r="A2172" s="110">
        <v>37817</v>
      </c>
      <c r="B2172" s="111">
        <v>17</v>
      </c>
      <c r="C2172" s="111">
        <v>23</v>
      </c>
      <c r="D2172" s="111">
        <v>31</v>
      </c>
      <c r="E2172" s="112">
        <f t="shared" si="76"/>
        <v>27</v>
      </c>
      <c r="K2172" s="6">
        <f t="shared" si="75"/>
        <v>8</v>
      </c>
      <c r="N2172" s="7"/>
      <c r="O2172" s="8"/>
      <c r="P2172" s="8"/>
      <c r="Q2172" s="8"/>
      <c r="R2172" s="9"/>
      <c r="S2172" s="8"/>
    </row>
    <row r="2173" spans="1:19" x14ac:dyDescent="0.2">
      <c r="A2173" s="110">
        <v>37818</v>
      </c>
      <c r="B2173" s="111">
        <v>11</v>
      </c>
      <c r="C2173" s="111">
        <v>23</v>
      </c>
      <c r="D2173" s="111">
        <v>31</v>
      </c>
      <c r="E2173" s="112">
        <f t="shared" si="76"/>
        <v>27</v>
      </c>
      <c r="K2173" s="6">
        <f t="shared" si="75"/>
        <v>8</v>
      </c>
      <c r="N2173" s="7"/>
      <c r="O2173" s="8"/>
      <c r="P2173" s="8"/>
      <c r="Q2173" s="8"/>
      <c r="R2173" s="9"/>
      <c r="S2173" s="8"/>
    </row>
    <row r="2174" spans="1:19" x14ac:dyDescent="0.2">
      <c r="A2174" s="110">
        <v>37819</v>
      </c>
      <c r="B2174" s="111">
        <v>8</v>
      </c>
      <c r="C2174" s="111">
        <v>23</v>
      </c>
      <c r="D2174" s="111">
        <v>33</v>
      </c>
      <c r="E2174" s="112">
        <f t="shared" si="76"/>
        <v>28</v>
      </c>
      <c r="K2174" s="6">
        <f t="shared" si="75"/>
        <v>10</v>
      </c>
      <c r="N2174" s="7"/>
      <c r="O2174" s="8"/>
      <c r="P2174" s="8"/>
      <c r="Q2174" s="8"/>
      <c r="R2174" s="9"/>
      <c r="S2174" s="8"/>
    </row>
    <row r="2175" spans="1:19" x14ac:dyDescent="0.2">
      <c r="A2175" s="110">
        <v>37820</v>
      </c>
      <c r="B2175" s="111">
        <v>3</v>
      </c>
      <c r="C2175" s="111">
        <v>23</v>
      </c>
      <c r="D2175" s="111">
        <v>34</v>
      </c>
      <c r="E2175" s="112">
        <f t="shared" si="76"/>
        <v>28.5</v>
      </c>
      <c r="K2175" s="6">
        <f t="shared" si="75"/>
        <v>11</v>
      </c>
      <c r="N2175" s="7"/>
      <c r="O2175" s="8"/>
      <c r="P2175" s="8"/>
      <c r="Q2175" s="8"/>
      <c r="R2175" s="9"/>
      <c r="S2175" s="8"/>
    </row>
    <row r="2176" spans="1:19" x14ac:dyDescent="0.2">
      <c r="A2176" s="110">
        <v>37821</v>
      </c>
      <c r="B2176" s="111">
        <v>0</v>
      </c>
      <c r="C2176" s="111">
        <v>23</v>
      </c>
      <c r="D2176" s="111">
        <v>33</v>
      </c>
      <c r="E2176" s="112">
        <f t="shared" si="76"/>
        <v>28</v>
      </c>
      <c r="K2176" s="6">
        <f t="shared" ref="K2176:K2239" si="77">D2176-C2176</f>
        <v>10</v>
      </c>
      <c r="N2176" s="7"/>
      <c r="O2176" s="8"/>
      <c r="P2176" s="8"/>
      <c r="Q2176" s="8"/>
      <c r="R2176" s="9"/>
      <c r="S2176" s="8"/>
    </row>
    <row r="2177" spans="1:19" x14ac:dyDescent="0.2">
      <c r="A2177" s="110">
        <v>37822</v>
      </c>
      <c r="B2177" s="111">
        <v>0</v>
      </c>
      <c r="C2177" s="111">
        <v>24</v>
      </c>
      <c r="D2177" s="111">
        <v>33</v>
      </c>
      <c r="E2177" s="112">
        <f t="shared" si="76"/>
        <v>28.5</v>
      </c>
      <c r="K2177" s="6">
        <f t="shared" si="77"/>
        <v>9</v>
      </c>
      <c r="N2177" s="7"/>
      <c r="O2177" s="8"/>
      <c r="P2177" s="8"/>
      <c r="Q2177" s="8"/>
      <c r="R2177" s="9"/>
      <c r="S2177" s="8"/>
    </row>
    <row r="2178" spans="1:19" x14ac:dyDescent="0.2">
      <c r="A2178" s="110">
        <v>37823</v>
      </c>
      <c r="B2178" s="111">
        <v>3</v>
      </c>
      <c r="C2178" s="111">
        <v>24</v>
      </c>
      <c r="D2178" s="111">
        <v>33</v>
      </c>
      <c r="E2178" s="112">
        <f t="shared" si="76"/>
        <v>28.5</v>
      </c>
      <c r="K2178" s="6">
        <f t="shared" si="77"/>
        <v>9</v>
      </c>
      <c r="N2178" s="7"/>
      <c r="O2178" s="8"/>
      <c r="P2178" s="8"/>
      <c r="Q2178" s="8"/>
      <c r="R2178" s="9"/>
      <c r="S2178" s="8"/>
    </row>
    <row r="2179" spans="1:19" x14ac:dyDescent="0.2">
      <c r="A2179" s="110">
        <v>37824</v>
      </c>
      <c r="B2179" s="111">
        <v>85</v>
      </c>
      <c r="C2179" s="111">
        <v>23</v>
      </c>
      <c r="D2179" s="111">
        <v>30</v>
      </c>
      <c r="E2179" s="112">
        <f t="shared" si="76"/>
        <v>26.5</v>
      </c>
      <c r="K2179" s="6">
        <f t="shared" si="77"/>
        <v>7</v>
      </c>
      <c r="N2179" s="7"/>
      <c r="O2179" s="8"/>
      <c r="P2179" s="8"/>
      <c r="Q2179" s="8"/>
      <c r="R2179" s="9"/>
      <c r="S2179" s="8"/>
    </row>
    <row r="2180" spans="1:19" x14ac:dyDescent="0.2">
      <c r="A2180" s="110">
        <v>37825</v>
      </c>
      <c r="B2180" s="111">
        <v>33</v>
      </c>
      <c r="C2180" s="111">
        <v>23</v>
      </c>
      <c r="D2180" s="111">
        <v>31</v>
      </c>
      <c r="E2180" s="112">
        <f t="shared" si="76"/>
        <v>27</v>
      </c>
      <c r="K2180" s="6">
        <f t="shared" si="77"/>
        <v>8</v>
      </c>
      <c r="N2180" s="7"/>
      <c r="O2180" s="8"/>
      <c r="P2180" s="8"/>
      <c r="Q2180" s="8"/>
      <c r="R2180" s="9"/>
      <c r="S2180" s="8"/>
    </row>
    <row r="2181" spans="1:19" x14ac:dyDescent="0.2">
      <c r="A2181" s="110">
        <v>37826</v>
      </c>
      <c r="B2181" s="111">
        <v>16</v>
      </c>
      <c r="C2181" s="111">
        <v>22</v>
      </c>
      <c r="D2181" s="111">
        <v>33</v>
      </c>
      <c r="E2181" s="112">
        <f t="shared" si="76"/>
        <v>27.5</v>
      </c>
      <c r="K2181" s="6">
        <f t="shared" si="77"/>
        <v>11</v>
      </c>
      <c r="N2181" s="7"/>
      <c r="O2181" s="8"/>
      <c r="P2181" s="8"/>
      <c r="Q2181" s="8"/>
      <c r="R2181" s="9"/>
      <c r="S2181" s="8"/>
    </row>
    <row r="2182" spans="1:19" x14ac:dyDescent="0.2">
      <c r="A2182" s="110">
        <v>37827</v>
      </c>
      <c r="B2182" s="111">
        <v>91</v>
      </c>
      <c r="C2182" s="111">
        <v>23</v>
      </c>
      <c r="D2182" s="111">
        <v>33</v>
      </c>
      <c r="E2182" s="112">
        <f t="shared" si="76"/>
        <v>28</v>
      </c>
      <c r="K2182" s="6">
        <f t="shared" si="77"/>
        <v>10</v>
      </c>
      <c r="N2182" s="7"/>
      <c r="O2182" s="8"/>
      <c r="P2182" s="8"/>
      <c r="Q2182" s="8"/>
      <c r="R2182" s="9"/>
      <c r="S2182" s="8"/>
    </row>
    <row r="2183" spans="1:19" x14ac:dyDescent="0.2">
      <c r="A2183" s="110">
        <v>37828</v>
      </c>
      <c r="B2183" s="111">
        <v>0</v>
      </c>
      <c r="C2183" s="111">
        <v>23</v>
      </c>
      <c r="D2183" s="111">
        <v>32</v>
      </c>
      <c r="E2183" s="112">
        <f t="shared" si="76"/>
        <v>27.5</v>
      </c>
      <c r="K2183" s="6">
        <f t="shared" si="77"/>
        <v>9</v>
      </c>
      <c r="N2183" s="7"/>
      <c r="O2183" s="8"/>
      <c r="P2183" s="8"/>
      <c r="Q2183" s="8"/>
      <c r="R2183" s="9"/>
      <c r="S2183" s="8"/>
    </row>
    <row r="2184" spans="1:19" x14ac:dyDescent="0.2">
      <c r="A2184" s="110">
        <v>37829</v>
      </c>
      <c r="B2184" s="111">
        <v>0</v>
      </c>
      <c r="C2184" s="111">
        <v>23</v>
      </c>
      <c r="D2184" s="111">
        <v>33</v>
      </c>
      <c r="E2184" s="112">
        <f t="shared" si="76"/>
        <v>28</v>
      </c>
      <c r="K2184" s="6">
        <f t="shared" si="77"/>
        <v>10</v>
      </c>
      <c r="N2184" s="7"/>
      <c r="O2184" s="8"/>
      <c r="P2184" s="8"/>
      <c r="Q2184" s="8"/>
      <c r="R2184" s="9"/>
      <c r="S2184" s="8"/>
    </row>
    <row r="2185" spans="1:19" x14ac:dyDescent="0.2">
      <c r="A2185" s="110">
        <v>37830</v>
      </c>
      <c r="B2185" s="111">
        <v>0</v>
      </c>
      <c r="C2185" s="111">
        <v>23</v>
      </c>
      <c r="D2185" s="111">
        <v>33</v>
      </c>
      <c r="E2185" s="112">
        <f t="shared" si="76"/>
        <v>28</v>
      </c>
      <c r="K2185" s="6">
        <f t="shared" si="77"/>
        <v>10</v>
      </c>
      <c r="N2185" s="7"/>
      <c r="O2185" s="8"/>
      <c r="P2185" s="8"/>
      <c r="Q2185" s="8"/>
      <c r="R2185" s="9"/>
      <c r="S2185" s="8"/>
    </row>
    <row r="2186" spans="1:19" x14ac:dyDescent="0.2">
      <c r="A2186" s="110">
        <v>37831</v>
      </c>
      <c r="B2186" s="111">
        <v>49</v>
      </c>
      <c r="C2186" s="111">
        <v>23</v>
      </c>
      <c r="D2186" s="111">
        <v>33</v>
      </c>
      <c r="E2186" s="112">
        <f t="shared" si="76"/>
        <v>28</v>
      </c>
      <c r="K2186" s="6">
        <f t="shared" si="77"/>
        <v>10</v>
      </c>
      <c r="N2186" s="7"/>
      <c r="O2186" s="8"/>
      <c r="P2186" s="8"/>
      <c r="Q2186" s="8"/>
      <c r="R2186" s="9"/>
      <c r="S2186" s="8"/>
    </row>
    <row r="2187" spans="1:19" x14ac:dyDescent="0.2">
      <c r="A2187" s="110">
        <v>37832</v>
      </c>
      <c r="B2187" s="111">
        <v>2</v>
      </c>
      <c r="C2187" s="111">
        <v>23</v>
      </c>
      <c r="D2187" s="111">
        <v>31</v>
      </c>
      <c r="E2187" s="112">
        <f t="shared" si="76"/>
        <v>27</v>
      </c>
      <c r="K2187" s="6">
        <f t="shared" si="77"/>
        <v>8</v>
      </c>
      <c r="N2187" s="7"/>
      <c r="O2187" s="8"/>
      <c r="P2187" s="8"/>
      <c r="Q2187" s="8"/>
      <c r="R2187" s="9"/>
      <c r="S2187" s="8"/>
    </row>
    <row r="2188" spans="1:19" ht="15.75" x14ac:dyDescent="0.25">
      <c r="A2188" s="110">
        <v>37833</v>
      </c>
      <c r="B2188" s="111">
        <v>55</v>
      </c>
      <c r="C2188" s="111">
        <v>23</v>
      </c>
      <c r="D2188" s="111">
        <v>31</v>
      </c>
      <c r="E2188" s="112">
        <f t="shared" si="76"/>
        <v>27</v>
      </c>
      <c r="F2188" s="113">
        <f>+A2158</f>
        <v>37803</v>
      </c>
      <c r="G2188" s="114">
        <f>SUM(B2158:B2188)</f>
        <v>714</v>
      </c>
      <c r="H2188" s="114">
        <f>AVERAGE(C2158:C2188)</f>
        <v>22.967741935483872</v>
      </c>
      <c r="I2188" s="114">
        <f>AVERAGE(D2158:D2188)</f>
        <v>32.435483870967744</v>
      </c>
      <c r="J2188" s="114">
        <f>AVERAGE(H2188:I2188)</f>
        <v>27.701612903225808</v>
      </c>
      <c r="K2188" s="6">
        <f t="shared" si="77"/>
        <v>8</v>
      </c>
      <c r="L2188" s="114">
        <f>AVERAGE(K2158:K2188)</f>
        <v>9.4677419354838701</v>
      </c>
      <c r="N2188" s="7"/>
      <c r="O2188" s="8"/>
      <c r="P2188" s="8"/>
      <c r="Q2188" s="8"/>
      <c r="R2188" s="9"/>
      <c r="S2188" s="8"/>
    </row>
    <row r="2189" spans="1:19" x14ac:dyDescent="0.2">
      <c r="A2189" s="53">
        <v>37834</v>
      </c>
      <c r="B2189" s="54">
        <v>96</v>
      </c>
      <c r="C2189" s="54">
        <v>23</v>
      </c>
      <c r="D2189" s="54">
        <v>31</v>
      </c>
      <c r="E2189" s="55">
        <f t="shared" si="76"/>
        <v>27</v>
      </c>
      <c r="K2189" s="6">
        <f t="shared" si="77"/>
        <v>8</v>
      </c>
      <c r="N2189" s="7"/>
      <c r="O2189" s="8"/>
      <c r="P2189" s="8"/>
      <c r="Q2189" s="8"/>
      <c r="R2189" s="9"/>
      <c r="S2189" s="8"/>
    </row>
    <row r="2190" spans="1:19" x14ac:dyDescent="0.2">
      <c r="A2190" s="53">
        <v>37835</v>
      </c>
      <c r="B2190" s="54">
        <v>28</v>
      </c>
      <c r="C2190" s="54">
        <v>23</v>
      </c>
      <c r="D2190" s="54">
        <v>31</v>
      </c>
      <c r="E2190" s="55">
        <f t="shared" si="76"/>
        <v>27</v>
      </c>
      <c r="K2190" s="6">
        <f t="shared" si="77"/>
        <v>8</v>
      </c>
      <c r="N2190" s="7"/>
      <c r="O2190" s="8"/>
      <c r="P2190" s="8"/>
      <c r="Q2190" s="8"/>
      <c r="R2190" s="9"/>
      <c r="S2190" s="8"/>
    </row>
    <row r="2191" spans="1:19" x14ac:dyDescent="0.2">
      <c r="A2191" s="53">
        <v>37836</v>
      </c>
      <c r="B2191" s="54">
        <v>7.5</v>
      </c>
      <c r="C2191" s="54">
        <v>24</v>
      </c>
      <c r="D2191" s="54">
        <v>30</v>
      </c>
      <c r="E2191" s="55">
        <f t="shared" si="76"/>
        <v>27</v>
      </c>
      <c r="K2191" s="6">
        <f t="shared" si="77"/>
        <v>6</v>
      </c>
      <c r="N2191" s="7"/>
      <c r="O2191" s="8"/>
      <c r="P2191" s="8"/>
      <c r="Q2191" s="8"/>
      <c r="R2191" s="9"/>
      <c r="S2191" s="8"/>
    </row>
    <row r="2192" spans="1:19" x14ac:dyDescent="0.2">
      <c r="A2192" s="53">
        <v>37837</v>
      </c>
      <c r="B2192" s="54">
        <v>12</v>
      </c>
      <c r="C2192" s="54">
        <v>24</v>
      </c>
      <c r="D2192" s="54">
        <v>32</v>
      </c>
      <c r="E2192" s="55">
        <f t="shared" si="76"/>
        <v>28</v>
      </c>
      <c r="K2192" s="6">
        <f t="shared" si="77"/>
        <v>8</v>
      </c>
      <c r="N2192" s="7"/>
      <c r="O2192" s="8"/>
      <c r="P2192" s="8"/>
      <c r="Q2192" s="8"/>
      <c r="R2192" s="9"/>
      <c r="S2192" s="8"/>
    </row>
    <row r="2193" spans="1:19" x14ac:dyDescent="0.2">
      <c r="A2193" s="53">
        <v>37838</v>
      </c>
      <c r="B2193" s="54">
        <v>50</v>
      </c>
      <c r="C2193" s="54">
        <v>22</v>
      </c>
      <c r="D2193" s="54">
        <v>31</v>
      </c>
      <c r="E2193" s="55">
        <f t="shared" si="76"/>
        <v>26.5</v>
      </c>
      <c r="K2193" s="6">
        <f t="shared" si="77"/>
        <v>9</v>
      </c>
      <c r="N2193" s="7"/>
      <c r="O2193" s="8"/>
      <c r="P2193" s="8"/>
      <c r="Q2193" s="8"/>
      <c r="R2193" s="9"/>
      <c r="S2193" s="8"/>
    </row>
    <row r="2194" spans="1:19" x14ac:dyDescent="0.2">
      <c r="A2194" s="53">
        <v>37839</v>
      </c>
      <c r="B2194" s="54">
        <v>0</v>
      </c>
      <c r="C2194" s="54">
        <v>24</v>
      </c>
      <c r="D2194" s="54">
        <v>32</v>
      </c>
      <c r="E2194" s="55">
        <f t="shared" si="76"/>
        <v>28</v>
      </c>
      <c r="K2194" s="6">
        <f t="shared" si="77"/>
        <v>8</v>
      </c>
      <c r="N2194" s="7"/>
      <c r="O2194" s="8"/>
      <c r="P2194" s="8"/>
      <c r="Q2194" s="8"/>
      <c r="R2194" s="9"/>
      <c r="S2194" s="8"/>
    </row>
    <row r="2195" spans="1:19" x14ac:dyDescent="0.2">
      <c r="A2195" s="53">
        <v>37840</v>
      </c>
      <c r="B2195" s="54">
        <v>23</v>
      </c>
      <c r="C2195" s="54">
        <v>23</v>
      </c>
      <c r="D2195" s="54">
        <v>33</v>
      </c>
      <c r="E2195" s="55">
        <f t="shared" si="76"/>
        <v>28</v>
      </c>
      <c r="K2195" s="6">
        <f t="shared" si="77"/>
        <v>10</v>
      </c>
      <c r="N2195" s="7"/>
      <c r="O2195" s="8"/>
      <c r="P2195" s="8"/>
      <c r="Q2195" s="8"/>
      <c r="R2195" s="9"/>
      <c r="S2195" s="8"/>
    </row>
    <row r="2196" spans="1:19" x14ac:dyDescent="0.2">
      <c r="A2196" s="53">
        <v>37841</v>
      </c>
      <c r="B2196" s="54">
        <v>7.5</v>
      </c>
      <c r="C2196" s="54">
        <v>22</v>
      </c>
      <c r="D2196" s="54">
        <v>32</v>
      </c>
      <c r="E2196" s="55">
        <f t="shared" si="76"/>
        <v>27</v>
      </c>
      <c r="K2196" s="6">
        <f t="shared" si="77"/>
        <v>10</v>
      </c>
      <c r="N2196" s="7"/>
      <c r="O2196" s="8"/>
      <c r="P2196" s="8"/>
      <c r="Q2196" s="8"/>
      <c r="R2196" s="9"/>
      <c r="S2196" s="8"/>
    </row>
    <row r="2197" spans="1:19" x14ac:dyDescent="0.2">
      <c r="A2197" s="53">
        <v>37842</v>
      </c>
      <c r="B2197" s="54">
        <v>1</v>
      </c>
      <c r="C2197" s="54">
        <v>22</v>
      </c>
      <c r="D2197" s="54">
        <v>33</v>
      </c>
      <c r="E2197" s="55">
        <f t="shared" si="76"/>
        <v>27.5</v>
      </c>
      <c r="K2197" s="6">
        <f t="shared" si="77"/>
        <v>11</v>
      </c>
      <c r="N2197" s="7"/>
      <c r="O2197" s="8"/>
      <c r="P2197" s="8"/>
      <c r="Q2197" s="8"/>
      <c r="R2197" s="9"/>
      <c r="S2197" s="8"/>
    </row>
    <row r="2198" spans="1:19" x14ac:dyDescent="0.2">
      <c r="A2198" s="53">
        <v>37843</v>
      </c>
      <c r="B2198" s="54">
        <v>27</v>
      </c>
      <c r="C2198" s="54">
        <v>23</v>
      </c>
      <c r="D2198" s="54">
        <v>33</v>
      </c>
      <c r="E2198" s="55">
        <f t="shared" si="76"/>
        <v>28</v>
      </c>
      <c r="K2198" s="6">
        <f t="shared" si="77"/>
        <v>10</v>
      </c>
      <c r="N2198" s="7"/>
      <c r="O2198" s="8"/>
      <c r="P2198" s="8"/>
      <c r="Q2198" s="8"/>
      <c r="R2198" s="9"/>
      <c r="S2198" s="8"/>
    </row>
    <row r="2199" spans="1:19" x14ac:dyDescent="0.2">
      <c r="A2199" s="53">
        <v>37844</v>
      </c>
      <c r="B2199" s="54">
        <v>28</v>
      </c>
      <c r="C2199" s="54">
        <v>23</v>
      </c>
      <c r="D2199" s="54">
        <v>33</v>
      </c>
      <c r="E2199" s="55">
        <f t="shared" si="76"/>
        <v>28</v>
      </c>
      <c r="K2199" s="6">
        <f t="shared" si="77"/>
        <v>10</v>
      </c>
      <c r="N2199" s="7"/>
      <c r="O2199" s="8"/>
      <c r="P2199" s="8"/>
      <c r="Q2199" s="8"/>
      <c r="R2199" s="9"/>
      <c r="S2199" s="8"/>
    </row>
    <row r="2200" spans="1:19" x14ac:dyDescent="0.2">
      <c r="A2200" s="53">
        <v>37845</v>
      </c>
      <c r="B2200" s="54">
        <v>0</v>
      </c>
      <c r="C2200" s="54">
        <v>23</v>
      </c>
      <c r="D2200" s="54">
        <v>33</v>
      </c>
      <c r="E2200" s="55">
        <f t="shared" si="76"/>
        <v>28</v>
      </c>
      <c r="K2200" s="6">
        <f t="shared" si="77"/>
        <v>10</v>
      </c>
      <c r="N2200" s="7"/>
      <c r="O2200" s="8"/>
      <c r="P2200" s="8"/>
      <c r="Q2200" s="8"/>
      <c r="R2200" s="9"/>
      <c r="S2200" s="8"/>
    </row>
    <row r="2201" spans="1:19" x14ac:dyDescent="0.2">
      <c r="A2201" s="53">
        <v>37846</v>
      </c>
      <c r="B2201" s="54">
        <v>45</v>
      </c>
      <c r="C2201" s="54">
        <v>23</v>
      </c>
      <c r="D2201" s="54">
        <v>33</v>
      </c>
      <c r="E2201" s="55">
        <f t="shared" si="76"/>
        <v>28</v>
      </c>
      <c r="K2201" s="6">
        <f t="shared" si="77"/>
        <v>10</v>
      </c>
      <c r="N2201" s="7"/>
      <c r="O2201" s="8"/>
      <c r="P2201" s="8"/>
      <c r="Q2201" s="8"/>
      <c r="R2201" s="9"/>
      <c r="S2201" s="8"/>
    </row>
    <row r="2202" spans="1:19" x14ac:dyDescent="0.2">
      <c r="A2202" s="53">
        <v>37847</v>
      </c>
      <c r="B2202" s="54">
        <v>2</v>
      </c>
      <c r="C2202" s="54">
        <v>23</v>
      </c>
      <c r="D2202" s="54">
        <v>33</v>
      </c>
      <c r="E2202" s="55">
        <f t="shared" si="76"/>
        <v>28</v>
      </c>
      <c r="K2202" s="6">
        <f t="shared" si="77"/>
        <v>10</v>
      </c>
      <c r="N2202" s="7"/>
      <c r="O2202" s="8"/>
      <c r="P2202" s="8"/>
      <c r="Q2202" s="8"/>
      <c r="R2202" s="9"/>
      <c r="S2202" s="8"/>
    </row>
    <row r="2203" spans="1:19" x14ac:dyDescent="0.2">
      <c r="A2203" s="53">
        <v>37848</v>
      </c>
      <c r="B2203" s="54">
        <v>28</v>
      </c>
      <c r="C2203" s="54">
        <v>22</v>
      </c>
      <c r="D2203" s="54">
        <v>33</v>
      </c>
      <c r="E2203" s="55">
        <f t="shared" si="76"/>
        <v>27.5</v>
      </c>
      <c r="K2203" s="6">
        <f t="shared" si="77"/>
        <v>11</v>
      </c>
      <c r="N2203" s="7"/>
      <c r="O2203" s="8"/>
      <c r="P2203" s="8"/>
      <c r="Q2203" s="8"/>
      <c r="R2203" s="9"/>
      <c r="S2203" s="8"/>
    </row>
    <row r="2204" spans="1:19" x14ac:dyDescent="0.2">
      <c r="A2204" s="53">
        <v>37849</v>
      </c>
      <c r="B2204" s="54">
        <v>13</v>
      </c>
      <c r="C2204" s="54">
        <v>23</v>
      </c>
      <c r="D2204" s="54">
        <v>33</v>
      </c>
      <c r="E2204" s="55">
        <f t="shared" si="76"/>
        <v>28</v>
      </c>
      <c r="K2204" s="6">
        <f t="shared" si="77"/>
        <v>10</v>
      </c>
      <c r="N2204" s="7"/>
      <c r="O2204" s="8"/>
      <c r="P2204" s="8"/>
      <c r="Q2204" s="8"/>
      <c r="R2204" s="9"/>
      <c r="S2204" s="8"/>
    </row>
    <row r="2205" spans="1:19" x14ac:dyDescent="0.2">
      <c r="A2205" s="53">
        <v>37850</v>
      </c>
      <c r="B2205" s="54">
        <v>0</v>
      </c>
      <c r="C2205" s="54">
        <v>23</v>
      </c>
      <c r="D2205" s="54">
        <v>33</v>
      </c>
      <c r="E2205" s="55">
        <f t="shared" si="76"/>
        <v>28</v>
      </c>
      <c r="K2205" s="6">
        <f t="shared" si="77"/>
        <v>10</v>
      </c>
      <c r="N2205" s="7"/>
      <c r="O2205" s="8"/>
      <c r="P2205" s="8"/>
      <c r="Q2205" s="8"/>
      <c r="R2205" s="9"/>
      <c r="S2205" s="8"/>
    </row>
    <row r="2206" spans="1:19" x14ac:dyDescent="0.2">
      <c r="A2206" s="53">
        <v>37851</v>
      </c>
      <c r="B2206" s="54">
        <v>4</v>
      </c>
      <c r="C2206" s="54">
        <v>23.5</v>
      </c>
      <c r="D2206" s="54">
        <v>33.5</v>
      </c>
      <c r="E2206" s="55">
        <f t="shared" si="76"/>
        <v>28.5</v>
      </c>
      <c r="K2206" s="6">
        <f t="shared" si="77"/>
        <v>10</v>
      </c>
      <c r="N2206" s="7"/>
      <c r="O2206" s="8"/>
      <c r="P2206" s="8"/>
      <c r="Q2206" s="8"/>
      <c r="R2206" s="9"/>
      <c r="S2206" s="8"/>
    </row>
    <row r="2207" spans="1:19" x14ac:dyDescent="0.2">
      <c r="A2207" s="53">
        <v>37852</v>
      </c>
      <c r="B2207" s="54">
        <v>0</v>
      </c>
      <c r="C2207" s="54">
        <v>24</v>
      </c>
      <c r="D2207" s="54">
        <v>34</v>
      </c>
      <c r="E2207" s="55">
        <f t="shared" si="76"/>
        <v>29</v>
      </c>
      <c r="K2207" s="6">
        <f t="shared" si="77"/>
        <v>10</v>
      </c>
      <c r="N2207" s="7"/>
      <c r="O2207" s="8"/>
      <c r="P2207" s="8"/>
      <c r="Q2207" s="8"/>
      <c r="R2207" s="9"/>
      <c r="S2207" s="8"/>
    </row>
    <row r="2208" spans="1:19" x14ac:dyDescent="0.2">
      <c r="A2208" s="53">
        <v>37853</v>
      </c>
      <c r="B2208" s="54">
        <v>31</v>
      </c>
      <c r="C2208" s="54">
        <v>23</v>
      </c>
      <c r="D2208" s="54">
        <v>32</v>
      </c>
      <c r="E2208" s="55">
        <f t="shared" si="76"/>
        <v>27.5</v>
      </c>
      <c r="K2208" s="6">
        <f t="shared" si="77"/>
        <v>9</v>
      </c>
      <c r="N2208" s="7"/>
      <c r="O2208" s="8"/>
      <c r="P2208" s="8"/>
      <c r="Q2208" s="8"/>
      <c r="R2208" s="9"/>
      <c r="S2208" s="8"/>
    </row>
    <row r="2209" spans="1:19" x14ac:dyDescent="0.2">
      <c r="A2209" s="53">
        <v>37854</v>
      </c>
      <c r="B2209" s="54">
        <v>10</v>
      </c>
      <c r="C2209" s="54">
        <v>23</v>
      </c>
      <c r="D2209" s="54">
        <v>32</v>
      </c>
      <c r="E2209" s="55">
        <f t="shared" si="76"/>
        <v>27.5</v>
      </c>
      <c r="K2209" s="6">
        <f t="shared" si="77"/>
        <v>9</v>
      </c>
      <c r="N2209" s="7"/>
      <c r="O2209" s="8"/>
      <c r="P2209" s="8"/>
      <c r="Q2209" s="8"/>
      <c r="R2209" s="9"/>
      <c r="S2209" s="8"/>
    </row>
    <row r="2210" spans="1:19" x14ac:dyDescent="0.2">
      <c r="A2210" s="53">
        <v>37855</v>
      </c>
      <c r="B2210" s="54">
        <v>39</v>
      </c>
      <c r="C2210" s="54">
        <v>23</v>
      </c>
      <c r="D2210" s="54">
        <v>33</v>
      </c>
      <c r="E2210" s="55">
        <f t="shared" si="76"/>
        <v>28</v>
      </c>
      <c r="K2210" s="6">
        <f t="shared" si="77"/>
        <v>10</v>
      </c>
      <c r="N2210" s="7"/>
      <c r="O2210" s="8"/>
      <c r="P2210" s="8"/>
      <c r="Q2210" s="8"/>
      <c r="R2210" s="9"/>
      <c r="S2210" s="8"/>
    </row>
    <row r="2211" spans="1:19" x14ac:dyDescent="0.2">
      <c r="A2211" s="53">
        <v>37856</v>
      </c>
      <c r="B2211" s="54">
        <v>1</v>
      </c>
      <c r="C2211" s="54">
        <v>23</v>
      </c>
      <c r="D2211" s="54">
        <v>34</v>
      </c>
      <c r="E2211" s="55">
        <f t="shared" si="76"/>
        <v>28.5</v>
      </c>
      <c r="K2211" s="6">
        <f t="shared" si="77"/>
        <v>11</v>
      </c>
      <c r="N2211" s="7"/>
      <c r="O2211" s="8"/>
      <c r="P2211" s="8"/>
      <c r="Q2211" s="8"/>
      <c r="R2211" s="9"/>
      <c r="S2211" s="8"/>
    </row>
    <row r="2212" spans="1:19" x14ac:dyDescent="0.2">
      <c r="A2212" s="53">
        <v>37857</v>
      </c>
      <c r="B2212" s="54">
        <v>0</v>
      </c>
      <c r="C2212" s="54">
        <v>23</v>
      </c>
      <c r="D2212" s="54">
        <v>34</v>
      </c>
      <c r="E2212" s="55">
        <f t="shared" si="76"/>
        <v>28.5</v>
      </c>
      <c r="K2212" s="6">
        <f t="shared" si="77"/>
        <v>11</v>
      </c>
      <c r="N2212" s="7"/>
      <c r="O2212" s="8"/>
      <c r="P2212" s="8"/>
      <c r="Q2212" s="8"/>
      <c r="R2212" s="9"/>
      <c r="S2212" s="8"/>
    </row>
    <row r="2213" spans="1:19" x14ac:dyDescent="0.2">
      <c r="A2213" s="53">
        <v>37858</v>
      </c>
      <c r="B2213" s="54">
        <v>7</v>
      </c>
      <c r="C2213" s="54">
        <v>24</v>
      </c>
      <c r="D2213" s="54">
        <v>32</v>
      </c>
      <c r="E2213" s="55">
        <f t="shared" si="76"/>
        <v>28</v>
      </c>
      <c r="K2213" s="6">
        <f t="shared" si="77"/>
        <v>8</v>
      </c>
      <c r="N2213" s="7"/>
      <c r="O2213" s="8"/>
      <c r="P2213" s="8"/>
      <c r="Q2213" s="8"/>
      <c r="R2213" s="9"/>
      <c r="S2213" s="8"/>
    </row>
    <row r="2214" spans="1:19" x14ac:dyDescent="0.2">
      <c r="A2214" s="53">
        <v>37859</v>
      </c>
      <c r="B2214" s="54">
        <v>12</v>
      </c>
      <c r="C2214" s="54">
        <v>24</v>
      </c>
      <c r="D2214" s="54">
        <v>32</v>
      </c>
      <c r="E2214" s="55">
        <f t="shared" si="76"/>
        <v>28</v>
      </c>
      <c r="K2214" s="6">
        <f t="shared" si="77"/>
        <v>8</v>
      </c>
      <c r="N2214" s="7"/>
      <c r="O2214" s="8"/>
      <c r="P2214" s="8"/>
      <c r="Q2214" s="8"/>
      <c r="R2214" s="9"/>
      <c r="S2214" s="8"/>
    </row>
    <row r="2215" spans="1:19" x14ac:dyDescent="0.2">
      <c r="A2215" s="53">
        <v>37860</v>
      </c>
      <c r="B2215" s="54">
        <v>37.5</v>
      </c>
      <c r="C2215" s="54">
        <v>22</v>
      </c>
      <c r="D2215" s="54">
        <v>32</v>
      </c>
      <c r="E2215" s="55">
        <f t="shared" si="76"/>
        <v>27</v>
      </c>
      <c r="K2215" s="6">
        <f t="shared" si="77"/>
        <v>10</v>
      </c>
      <c r="N2215" s="7"/>
      <c r="O2215" s="8"/>
      <c r="P2215" s="8"/>
      <c r="Q2215" s="8"/>
      <c r="R2215" s="9"/>
      <c r="S2215" s="8"/>
    </row>
    <row r="2216" spans="1:19" x14ac:dyDescent="0.2">
      <c r="A2216" s="53">
        <v>37861</v>
      </c>
      <c r="B2216" s="54">
        <v>5</v>
      </c>
      <c r="C2216" s="54">
        <v>23</v>
      </c>
      <c r="D2216" s="54">
        <v>34</v>
      </c>
      <c r="E2216" s="55">
        <f t="shared" si="76"/>
        <v>28.5</v>
      </c>
      <c r="K2216" s="6">
        <f t="shared" si="77"/>
        <v>11</v>
      </c>
      <c r="N2216" s="7"/>
      <c r="O2216" s="8"/>
      <c r="P2216" s="8"/>
      <c r="Q2216" s="8"/>
      <c r="R2216" s="9"/>
      <c r="S2216" s="8"/>
    </row>
    <row r="2217" spans="1:19" x14ac:dyDescent="0.2">
      <c r="A2217" s="53">
        <v>37862</v>
      </c>
      <c r="B2217" s="54">
        <v>30</v>
      </c>
      <c r="C2217" s="54">
        <v>23</v>
      </c>
      <c r="D2217" s="54">
        <v>32</v>
      </c>
      <c r="E2217" s="55">
        <f t="shared" si="76"/>
        <v>27.5</v>
      </c>
      <c r="K2217" s="6">
        <f t="shared" si="77"/>
        <v>9</v>
      </c>
      <c r="N2217" s="7"/>
      <c r="O2217" s="8"/>
      <c r="P2217" s="8"/>
      <c r="Q2217" s="8"/>
      <c r="R2217" s="9"/>
      <c r="S2217" s="8"/>
    </row>
    <row r="2218" spans="1:19" x14ac:dyDescent="0.2">
      <c r="A2218" s="53">
        <v>37863</v>
      </c>
      <c r="B2218" s="54">
        <v>4</v>
      </c>
      <c r="C2218" s="54">
        <v>24</v>
      </c>
      <c r="D2218" s="54">
        <v>32</v>
      </c>
      <c r="E2218" s="55">
        <f t="shared" si="76"/>
        <v>28</v>
      </c>
      <c r="K2218" s="6">
        <f t="shared" si="77"/>
        <v>8</v>
      </c>
      <c r="N2218" s="7"/>
      <c r="O2218" s="8"/>
      <c r="P2218" s="8"/>
      <c r="Q2218" s="8"/>
      <c r="R2218" s="9"/>
      <c r="S2218" s="8"/>
    </row>
    <row r="2219" spans="1:19" ht="15.75" x14ac:dyDescent="0.25">
      <c r="A2219" s="53">
        <v>37864</v>
      </c>
      <c r="B2219" s="54">
        <v>5</v>
      </c>
      <c r="C2219" s="54">
        <v>22</v>
      </c>
      <c r="D2219" s="54">
        <v>33</v>
      </c>
      <c r="E2219" s="55">
        <f t="shared" si="76"/>
        <v>27.5</v>
      </c>
      <c r="F2219" s="115">
        <f>+A2189</f>
        <v>37834</v>
      </c>
      <c r="G2219" s="57">
        <f>SUM(B2189:B2219)</f>
        <v>553.5</v>
      </c>
      <c r="H2219" s="57">
        <f>AVERAGE(C2189:C2219)</f>
        <v>23.048387096774192</v>
      </c>
      <c r="I2219" s="57">
        <f>AVERAGE(D2189:D2219)</f>
        <v>32.532258064516128</v>
      </c>
      <c r="J2219" s="57">
        <f>AVERAGE(H2219:I2219)</f>
        <v>27.79032258064516</v>
      </c>
      <c r="K2219" s="6">
        <f t="shared" si="77"/>
        <v>11</v>
      </c>
      <c r="L2219" s="57">
        <f>AVERAGE(K2189:K2219)</f>
        <v>9.4838709677419359</v>
      </c>
      <c r="N2219" s="7"/>
      <c r="O2219" s="8"/>
      <c r="P2219" s="8"/>
      <c r="Q2219" s="8"/>
      <c r="R2219" s="9"/>
      <c r="S2219" s="8"/>
    </row>
    <row r="2220" spans="1:19" x14ac:dyDescent="0.2">
      <c r="A2220" s="110">
        <v>37865</v>
      </c>
      <c r="B2220" s="111">
        <v>13</v>
      </c>
      <c r="C2220" s="111">
        <v>23</v>
      </c>
      <c r="D2220" s="111">
        <v>33</v>
      </c>
      <c r="E2220" s="112">
        <f t="shared" si="76"/>
        <v>28</v>
      </c>
      <c r="K2220" s="6">
        <f t="shared" si="77"/>
        <v>10</v>
      </c>
      <c r="N2220" s="7"/>
      <c r="O2220" s="8"/>
      <c r="P2220" s="8"/>
      <c r="Q2220" s="8"/>
      <c r="R2220" s="9"/>
      <c r="S2220" s="8"/>
    </row>
    <row r="2221" spans="1:19" x14ac:dyDescent="0.2">
      <c r="A2221" s="110">
        <v>37866</v>
      </c>
      <c r="B2221" s="111">
        <v>0</v>
      </c>
      <c r="C2221" s="111">
        <v>24</v>
      </c>
      <c r="D2221" s="111">
        <v>34</v>
      </c>
      <c r="E2221" s="112">
        <f t="shared" si="76"/>
        <v>29</v>
      </c>
      <c r="K2221" s="6">
        <f t="shared" si="77"/>
        <v>10</v>
      </c>
      <c r="N2221" s="7"/>
      <c r="O2221" s="8"/>
      <c r="P2221" s="8"/>
      <c r="Q2221" s="8"/>
      <c r="R2221" s="9"/>
      <c r="S2221" s="8"/>
    </row>
    <row r="2222" spans="1:19" x14ac:dyDescent="0.2">
      <c r="A2222" s="110">
        <v>37867</v>
      </c>
      <c r="B2222" s="111">
        <v>0</v>
      </c>
      <c r="C2222" s="111">
        <v>24</v>
      </c>
      <c r="D2222" s="111">
        <v>32</v>
      </c>
      <c r="E2222" s="112">
        <f t="shared" si="76"/>
        <v>28</v>
      </c>
      <c r="K2222" s="6">
        <f t="shared" si="77"/>
        <v>8</v>
      </c>
      <c r="N2222" s="7"/>
      <c r="O2222" s="8"/>
      <c r="P2222" s="8"/>
      <c r="Q2222" s="8"/>
      <c r="R2222" s="9"/>
      <c r="S2222" s="8"/>
    </row>
    <row r="2223" spans="1:19" x14ac:dyDescent="0.2">
      <c r="A2223" s="110">
        <v>37868</v>
      </c>
      <c r="B2223" s="111">
        <v>0</v>
      </c>
      <c r="C2223" s="111">
        <v>23</v>
      </c>
      <c r="D2223" s="111">
        <v>30</v>
      </c>
      <c r="E2223" s="112">
        <f t="shared" si="76"/>
        <v>26.5</v>
      </c>
      <c r="K2223" s="6">
        <f t="shared" si="77"/>
        <v>7</v>
      </c>
      <c r="N2223" s="7"/>
      <c r="O2223" s="8"/>
      <c r="P2223" s="8"/>
      <c r="Q2223" s="8"/>
      <c r="R2223" s="9"/>
      <c r="S2223" s="8"/>
    </row>
    <row r="2224" spans="1:19" x14ac:dyDescent="0.2">
      <c r="A2224" s="110">
        <v>37869</v>
      </c>
      <c r="B2224" s="111">
        <v>3.5</v>
      </c>
      <c r="C2224" s="111">
        <v>23</v>
      </c>
      <c r="D2224" s="111">
        <v>34</v>
      </c>
      <c r="E2224" s="112">
        <f t="shared" si="76"/>
        <v>28.5</v>
      </c>
      <c r="K2224" s="6">
        <f t="shared" si="77"/>
        <v>11</v>
      </c>
      <c r="N2224" s="7"/>
      <c r="O2224" s="8"/>
      <c r="P2224" s="8"/>
      <c r="Q2224" s="8"/>
      <c r="R2224" s="9"/>
      <c r="S2224" s="8"/>
    </row>
    <row r="2225" spans="1:19" x14ac:dyDescent="0.2">
      <c r="A2225" s="110">
        <v>37870</v>
      </c>
      <c r="B2225" s="111">
        <v>0</v>
      </c>
      <c r="C2225" s="111">
        <v>22</v>
      </c>
      <c r="D2225" s="111">
        <v>33</v>
      </c>
      <c r="E2225" s="112">
        <f t="shared" si="76"/>
        <v>27.5</v>
      </c>
      <c r="K2225" s="6">
        <f t="shared" si="77"/>
        <v>11</v>
      </c>
      <c r="N2225" s="7"/>
      <c r="O2225" s="8"/>
      <c r="P2225" s="8"/>
      <c r="Q2225" s="8"/>
      <c r="R2225" s="9"/>
      <c r="S2225" s="8"/>
    </row>
    <row r="2226" spans="1:19" x14ac:dyDescent="0.2">
      <c r="A2226" s="110">
        <v>37871</v>
      </c>
      <c r="B2226" s="111">
        <v>5</v>
      </c>
      <c r="C2226" s="111">
        <v>23</v>
      </c>
      <c r="D2226" s="111">
        <v>33</v>
      </c>
      <c r="E2226" s="112">
        <f t="shared" si="76"/>
        <v>28</v>
      </c>
      <c r="K2226" s="6">
        <f t="shared" si="77"/>
        <v>10</v>
      </c>
      <c r="N2226" s="7"/>
      <c r="O2226" s="8"/>
      <c r="P2226" s="8"/>
      <c r="Q2226" s="8"/>
      <c r="R2226" s="9"/>
      <c r="S2226" s="8"/>
    </row>
    <row r="2227" spans="1:19" x14ac:dyDescent="0.2">
      <c r="A2227" s="110">
        <v>37872</v>
      </c>
      <c r="B2227" s="111">
        <v>11</v>
      </c>
      <c r="C2227" s="111">
        <v>23</v>
      </c>
      <c r="D2227" s="111">
        <v>33</v>
      </c>
      <c r="E2227" s="112">
        <f t="shared" si="76"/>
        <v>28</v>
      </c>
      <c r="K2227" s="6">
        <f t="shared" si="77"/>
        <v>10</v>
      </c>
      <c r="N2227" s="7"/>
      <c r="O2227" s="8"/>
      <c r="P2227" s="8"/>
      <c r="Q2227" s="8"/>
      <c r="R2227" s="9"/>
      <c r="S2227" s="8"/>
    </row>
    <row r="2228" spans="1:19" x14ac:dyDescent="0.2">
      <c r="A2228" s="110">
        <v>37873</v>
      </c>
      <c r="B2228" s="111">
        <v>75</v>
      </c>
      <c r="C2228" s="111">
        <v>23</v>
      </c>
      <c r="D2228" s="111">
        <v>32</v>
      </c>
      <c r="E2228" s="112">
        <f t="shared" si="76"/>
        <v>27.5</v>
      </c>
      <c r="K2228" s="6">
        <f t="shared" si="77"/>
        <v>9</v>
      </c>
      <c r="N2228" s="7"/>
      <c r="O2228" s="8"/>
      <c r="P2228" s="8"/>
      <c r="Q2228" s="8"/>
      <c r="R2228" s="9"/>
      <c r="S2228" s="8"/>
    </row>
    <row r="2229" spans="1:19" x14ac:dyDescent="0.2">
      <c r="A2229" s="110">
        <v>37874</v>
      </c>
      <c r="B2229" s="111">
        <v>15</v>
      </c>
      <c r="C2229" s="111">
        <v>23</v>
      </c>
      <c r="D2229" s="111">
        <v>32</v>
      </c>
      <c r="E2229" s="112">
        <f t="shared" ref="E2229:E2292" si="78">AVERAGE(C2229:D2229)</f>
        <v>27.5</v>
      </c>
      <c r="K2229" s="6">
        <f t="shared" si="77"/>
        <v>9</v>
      </c>
      <c r="N2229" s="7"/>
      <c r="O2229" s="8"/>
      <c r="P2229" s="8"/>
      <c r="Q2229" s="8"/>
      <c r="R2229" s="9"/>
      <c r="S2229" s="8"/>
    </row>
    <row r="2230" spans="1:19" x14ac:dyDescent="0.2">
      <c r="A2230" s="110">
        <v>37875</v>
      </c>
      <c r="B2230" s="111">
        <v>4.5</v>
      </c>
      <c r="C2230" s="111">
        <v>23</v>
      </c>
      <c r="D2230" s="111">
        <v>31</v>
      </c>
      <c r="E2230" s="112">
        <f t="shared" si="78"/>
        <v>27</v>
      </c>
      <c r="K2230" s="6">
        <f t="shared" si="77"/>
        <v>8</v>
      </c>
      <c r="N2230" s="7"/>
      <c r="O2230" s="8"/>
      <c r="P2230" s="8"/>
      <c r="Q2230" s="8"/>
      <c r="R2230" s="9"/>
      <c r="S2230" s="8"/>
    </row>
    <row r="2231" spans="1:19" x14ac:dyDescent="0.2">
      <c r="A2231" s="110">
        <v>37876</v>
      </c>
      <c r="B2231" s="111">
        <v>0</v>
      </c>
      <c r="C2231" s="111">
        <v>23</v>
      </c>
      <c r="D2231" s="111">
        <v>33</v>
      </c>
      <c r="E2231" s="112">
        <f t="shared" si="78"/>
        <v>28</v>
      </c>
      <c r="K2231" s="6">
        <f t="shared" si="77"/>
        <v>10</v>
      </c>
      <c r="N2231" s="7"/>
      <c r="O2231" s="8"/>
      <c r="P2231" s="8"/>
      <c r="Q2231" s="8"/>
      <c r="R2231" s="9"/>
      <c r="S2231" s="8"/>
    </row>
    <row r="2232" spans="1:19" x14ac:dyDescent="0.2">
      <c r="A2232" s="110">
        <v>37877</v>
      </c>
      <c r="B2232" s="111">
        <v>5</v>
      </c>
      <c r="C2232" s="111">
        <v>23</v>
      </c>
      <c r="D2232" s="111">
        <v>33</v>
      </c>
      <c r="E2232" s="112">
        <f t="shared" si="78"/>
        <v>28</v>
      </c>
      <c r="K2232" s="6">
        <f t="shared" si="77"/>
        <v>10</v>
      </c>
      <c r="N2232" s="7"/>
      <c r="O2232" s="8"/>
      <c r="P2232" s="8"/>
      <c r="Q2232" s="8"/>
      <c r="R2232" s="9"/>
      <c r="S2232" s="8"/>
    </row>
    <row r="2233" spans="1:19" x14ac:dyDescent="0.2">
      <c r="A2233" s="110">
        <v>37878</v>
      </c>
      <c r="B2233" s="111">
        <v>20</v>
      </c>
      <c r="C2233" s="111">
        <v>22</v>
      </c>
      <c r="D2233" s="111">
        <v>32</v>
      </c>
      <c r="E2233" s="112">
        <f t="shared" si="78"/>
        <v>27</v>
      </c>
      <c r="K2233" s="6">
        <f t="shared" si="77"/>
        <v>10</v>
      </c>
      <c r="N2233" s="7"/>
      <c r="O2233" s="8"/>
      <c r="P2233" s="8"/>
      <c r="Q2233" s="8"/>
      <c r="R2233" s="9"/>
      <c r="S2233" s="8"/>
    </row>
    <row r="2234" spans="1:19" x14ac:dyDescent="0.2">
      <c r="A2234" s="110">
        <v>37879</v>
      </c>
      <c r="B2234" s="111">
        <v>25</v>
      </c>
      <c r="C2234" s="111">
        <v>23</v>
      </c>
      <c r="D2234" s="111">
        <v>33</v>
      </c>
      <c r="E2234" s="112">
        <f t="shared" si="78"/>
        <v>28</v>
      </c>
      <c r="K2234" s="6">
        <f t="shared" si="77"/>
        <v>10</v>
      </c>
      <c r="N2234" s="7"/>
      <c r="O2234" s="8"/>
      <c r="P2234" s="8"/>
      <c r="Q2234" s="8"/>
      <c r="R2234" s="9"/>
      <c r="S2234" s="8"/>
    </row>
    <row r="2235" spans="1:19" x14ac:dyDescent="0.2">
      <c r="A2235" s="110">
        <v>37880</v>
      </c>
      <c r="B2235" s="111">
        <v>65</v>
      </c>
      <c r="C2235" s="111">
        <v>23</v>
      </c>
      <c r="D2235" s="111">
        <v>32</v>
      </c>
      <c r="E2235" s="112">
        <f t="shared" si="78"/>
        <v>27.5</v>
      </c>
      <c r="K2235" s="6">
        <f t="shared" si="77"/>
        <v>9</v>
      </c>
      <c r="N2235" s="7"/>
      <c r="O2235" s="8"/>
      <c r="P2235" s="8"/>
      <c r="Q2235" s="8"/>
      <c r="R2235" s="9"/>
      <c r="S2235" s="8"/>
    </row>
    <row r="2236" spans="1:19" x14ac:dyDescent="0.2">
      <c r="A2236" s="110">
        <v>37881</v>
      </c>
      <c r="B2236" s="111">
        <v>40</v>
      </c>
      <c r="C2236" s="111">
        <v>23</v>
      </c>
      <c r="D2236" s="111">
        <v>33</v>
      </c>
      <c r="E2236" s="112">
        <f t="shared" si="78"/>
        <v>28</v>
      </c>
      <c r="K2236" s="6">
        <f t="shared" si="77"/>
        <v>10</v>
      </c>
      <c r="N2236" s="7"/>
      <c r="O2236" s="8"/>
      <c r="P2236" s="8"/>
      <c r="Q2236" s="8"/>
      <c r="R2236" s="9"/>
      <c r="S2236" s="8"/>
    </row>
    <row r="2237" spans="1:19" x14ac:dyDescent="0.2">
      <c r="A2237" s="110">
        <v>37882</v>
      </c>
      <c r="B2237" s="111">
        <v>50</v>
      </c>
      <c r="C2237" s="111">
        <v>23</v>
      </c>
      <c r="D2237" s="111">
        <v>32</v>
      </c>
      <c r="E2237" s="112">
        <f t="shared" si="78"/>
        <v>27.5</v>
      </c>
      <c r="K2237" s="6">
        <f t="shared" si="77"/>
        <v>9</v>
      </c>
      <c r="N2237" s="7"/>
      <c r="O2237" s="8"/>
      <c r="P2237" s="8"/>
      <c r="Q2237" s="8"/>
      <c r="R2237" s="9"/>
      <c r="S2237" s="8"/>
    </row>
    <row r="2238" spans="1:19" x14ac:dyDescent="0.2">
      <c r="A2238" s="110">
        <v>37883</v>
      </c>
      <c r="B2238" s="111">
        <v>3</v>
      </c>
      <c r="C2238" s="111">
        <v>23</v>
      </c>
      <c r="D2238" s="111">
        <v>32</v>
      </c>
      <c r="E2238" s="112">
        <f t="shared" si="78"/>
        <v>27.5</v>
      </c>
      <c r="K2238" s="6">
        <f t="shared" si="77"/>
        <v>9</v>
      </c>
      <c r="N2238" s="7"/>
      <c r="O2238" s="8"/>
      <c r="P2238" s="8"/>
      <c r="Q2238" s="8"/>
      <c r="R2238" s="9"/>
      <c r="S2238" s="8"/>
    </row>
    <row r="2239" spans="1:19" x14ac:dyDescent="0.2">
      <c r="A2239" s="110">
        <v>37884</v>
      </c>
      <c r="B2239" s="111">
        <v>4</v>
      </c>
      <c r="C2239" s="111">
        <v>22</v>
      </c>
      <c r="D2239" s="111">
        <v>33</v>
      </c>
      <c r="E2239" s="112">
        <f t="shared" si="78"/>
        <v>27.5</v>
      </c>
      <c r="K2239" s="6">
        <f t="shared" si="77"/>
        <v>11</v>
      </c>
      <c r="N2239" s="7"/>
      <c r="O2239" s="8"/>
      <c r="P2239" s="8"/>
      <c r="Q2239" s="8"/>
      <c r="R2239" s="9"/>
      <c r="S2239" s="8"/>
    </row>
    <row r="2240" spans="1:19" x14ac:dyDescent="0.2">
      <c r="A2240" s="110">
        <v>37885</v>
      </c>
      <c r="B2240" s="111">
        <v>0</v>
      </c>
      <c r="C2240" s="111">
        <v>24</v>
      </c>
      <c r="D2240" s="111">
        <v>33</v>
      </c>
      <c r="E2240" s="112">
        <f t="shared" si="78"/>
        <v>28.5</v>
      </c>
      <c r="K2240" s="6">
        <f t="shared" ref="K2240:K2303" si="79">D2240-C2240</f>
        <v>9</v>
      </c>
      <c r="N2240" s="7"/>
      <c r="O2240" s="8"/>
      <c r="P2240" s="8"/>
      <c r="Q2240" s="8"/>
      <c r="R2240" s="9"/>
      <c r="S2240" s="8"/>
    </row>
    <row r="2241" spans="1:19" x14ac:dyDescent="0.2">
      <c r="A2241" s="110">
        <v>37886</v>
      </c>
      <c r="B2241" s="111">
        <v>3</v>
      </c>
      <c r="C2241" s="111">
        <v>24</v>
      </c>
      <c r="D2241" s="111">
        <v>32</v>
      </c>
      <c r="E2241" s="112">
        <f t="shared" si="78"/>
        <v>28</v>
      </c>
      <c r="K2241" s="6">
        <f t="shared" si="79"/>
        <v>8</v>
      </c>
      <c r="N2241" s="7"/>
      <c r="O2241" s="8"/>
      <c r="P2241" s="8"/>
      <c r="Q2241" s="8"/>
      <c r="R2241" s="9"/>
      <c r="S2241" s="8"/>
    </row>
    <row r="2242" spans="1:19" x14ac:dyDescent="0.2">
      <c r="A2242" s="110">
        <v>37887</v>
      </c>
      <c r="B2242" s="111">
        <v>51</v>
      </c>
      <c r="C2242" s="111">
        <v>23</v>
      </c>
      <c r="D2242" s="111">
        <v>33</v>
      </c>
      <c r="E2242" s="112">
        <f t="shared" si="78"/>
        <v>28</v>
      </c>
      <c r="K2242" s="6">
        <f t="shared" si="79"/>
        <v>10</v>
      </c>
      <c r="N2242" s="7"/>
      <c r="O2242" s="8"/>
      <c r="P2242" s="8"/>
      <c r="Q2242" s="8"/>
      <c r="R2242" s="9"/>
      <c r="S2242" s="8"/>
    </row>
    <row r="2243" spans="1:19" x14ac:dyDescent="0.2">
      <c r="A2243" s="110">
        <v>37888</v>
      </c>
      <c r="B2243" s="111">
        <v>4.5</v>
      </c>
      <c r="C2243" s="111">
        <v>23</v>
      </c>
      <c r="D2243" s="111">
        <v>33</v>
      </c>
      <c r="E2243" s="112">
        <f t="shared" si="78"/>
        <v>28</v>
      </c>
      <c r="K2243" s="6">
        <f t="shared" si="79"/>
        <v>10</v>
      </c>
      <c r="N2243" s="7"/>
      <c r="O2243" s="8"/>
      <c r="P2243" s="8"/>
      <c r="Q2243" s="8"/>
      <c r="R2243" s="9"/>
      <c r="S2243" s="8"/>
    </row>
    <row r="2244" spans="1:19" x14ac:dyDescent="0.2">
      <c r="A2244" s="110">
        <v>37889</v>
      </c>
      <c r="B2244" s="111">
        <v>2</v>
      </c>
      <c r="C2244" s="111">
        <v>24</v>
      </c>
      <c r="D2244" s="111">
        <v>32</v>
      </c>
      <c r="E2244" s="112">
        <f t="shared" si="78"/>
        <v>28</v>
      </c>
      <c r="K2244" s="6">
        <f t="shared" si="79"/>
        <v>8</v>
      </c>
      <c r="N2244" s="7"/>
      <c r="O2244" s="8"/>
      <c r="P2244" s="8"/>
      <c r="Q2244" s="8"/>
      <c r="R2244" s="9"/>
      <c r="S2244" s="8"/>
    </row>
    <row r="2245" spans="1:19" x14ac:dyDescent="0.2">
      <c r="A2245" s="110">
        <v>37890</v>
      </c>
      <c r="B2245" s="111">
        <v>23</v>
      </c>
      <c r="C2245" s="111">
        <v>24</v>
      </c>
      <c r="D2245" s="111">
        <v>34</v>
      </c>
      <c r="E2245" s="112">
        <f t="shared" si="78"/>
        <v>29</v>
      </c>
      <c r="K2245" s="6">
        <f t="shared" si="79"/>
        <v>10</v>
      </c>
      <c r="N2245" s="7"/>
      <c r="O2245" s="8"/>
      <c r="P2245" s="8"/>
      <c r="Q2245" s="8"/>
      <c r="R2245" s="9"/>
      <c r="S2245" s="8"/>
    </row>
    <row r="2246" spans="1:19" x14ac:dyDescent="0.2">
      <c r="A2246" s="110">
        <v>37891</v>
      </c>
      <c r="B2246" s="111">
        <v>7</v>
      </c>
      <c r="C2246" s="111">
        <v>23</v>
      </c>
      <c r="D2246" s="111">
        <v>32</v>
      </c>
      <c r="E2246" s="112">
        <f t="shared" si="78"/>
        <v>27.5</v>
      </c>
      <c r="K2246" s="6">
        <f t="shared" si="79"/>
        <v>9</v>
      </c>
      <c r="N2246" s="7"/>
      <c r="O2246" s="8"/>
      <c r="P2246" s="8"/>
      <c r="Q2246" s="8"/>
      <c r="R2246" s="9"/>
      <c r="S2246" s="8"/>
    </row>
    <row r="2247" spans="1:19" x14ac:dyDescent="0.2">
      <c r="A2247" s="110">
        <v>37892</v>
      </c>
      <c r="B2247" s="111">
        <v>17</v>
      </c>
      <c r="C2247" s="111">
        <v>24</v>
      </c>
      <c r="D2247" s="111">
        <v>33</v>
      </c>
      <c r="E2247" s="112">
        <f t="shared" si="78"/>
        <v>28.5</v>
      </c>
      <c r="K2247" s="6">
        <f t="shared" si="79"/>
        <v>9</v>
      </c>
      <c r="N2247" s="7"/>
      <c r="O2247" s="8"/>
      <c r="P2247" s="8"/>
      <c r="Q2247" s="8"/>
      <c r="R2247" s="9"/>
      <c r="S2247" s="8"/>
    </row>
    <row r="2248" spans="1:19" x14ac:dyDescent="0.2">
      <c r="A2248" s="110">
        <v>37893</v>
      </c>
      <c r="B2248" s="111">
        <v>1.5</v>
      </c>
      <c r="C2248" s="111">
        <v>24.5</v>
      </c>
      <c r="D2248" s="111">
        <v>33</v>
      </c>
      <c r="E2248" s="112">
        <f t="shared" si="78"/>
        <v>28.75</v>
      </c>
      <c r="K2248" s="6">
        <f t="shared" si="79"/>
        <v>8.5</v>
      </c>
      <c r="N2248" s="7"/>
      <c r="O2248" s="8"/>
      <c r="P2248" s="8"/>
      <c r="Q2248" s="8"/>
      <c r="R2248" s="9"/>
      <c r="S2248" s="8"/>
    </row>
    <row r="2249" spans="1:19" ht="15.75" x14ac:dyDescent="0.25">
      <c r="A2249" s="110">
        <v>37894</v>
      </c>
      <c r="B2249" s="111">
        <v>8</v>
      </c>
      <c r="C2249" s="111">
        <v>24</v>
      </c>
      <c r="D2249" s="111">
        <v>32</v>
      </c>
      <c r="E2249" s="112">
        <f t="shared" si="78"/>
        <v>28</v>
      </c>
      <c r="F2249" s="113">
        <f>+A2220</f>
        <v>37865</v>
      </c>
      <c r="G2249" s="114">
        <f>SUM(B2220:B2249)</f>
        <v>456</v>
      </c>
      <c r="H2249" s="114">
        <f>AVERAGE(C2220:C2249)</f>
        <v>23.216666666666665</v>
      </c>
      <c r="I2249" s="114">
        <f>AVERAGE(D2220:D2249)</f>
        <v>32.56666666666667</v>
      </c>
      <c r="J2249" s="114">
        <f>AVERAGE(H2249:I2249)</f>
        <v>27.891666666666666</v>
      </c>
      <c r="K2249" s="6">
        <f t="shared" si="79"/>
        <v>8</v>
      </c>
      <c r="L2249" s="114">
        <f>AVERAGE(K2220:K2249)</f>
        <v>9.35</v>
      </c>
      <c r="N2249" s="7"/>
      <c r="O2249" s="8"/>
      <c r="P2249" s="8"/>
      <c r="Q2249" s="8"/>
      <c r="R2249" s="9"/>
      <c r="S2249" s="8"/>
    </row>
    <row r="2250" spans="1:19" x14ac:dyDescent="0.2">
      <c r="A2250" s="53">
        <v>37895</v>
      </c>
      <c r="B2250" s="54">
        <v>5.5</v>
      </c>
      <c r="C2250" s="54">
        <v>23</v>
      </c>
      <c r="D2250" s="54">
        <v>31</v>
      </c>
      <c r="E2250" s="55">
        <f t="shared" si="78"/>
        <v>27</v>
      </c>
      <c r="K2250" s="6">
        <f t="shared" si="79"/>
        <v>8</v>
      </c>
      <c r="N2250" s="7"/>
      <c r="O2250" s="8"/>
      <c r="P2250" s="8"/>
      <c r="Q2250" s="8"/>
      <c r="R2250" s="9"/>
      <c r="S2250" s="8"/>
    </row>
    <row r="2251" spans="1:19" x14ac:dyDescent="0.2">
      <c r="A2251" s="53">
        <v>37896</v>
      </c>
      <c r="B2251" s="54">
        <v>5</v>
      </c>
      <c r="C2251" s="54">
        <v>23</v>
      </c>
      <c r="D2251" s="54">
        <v>31</v>
      </c>
      <c r="E2251" s="55">
        <f t="shared" si="78"/>
        <v>27</v>
      </c>
      <c r="K2251" s="6">
        <f t="shared" si="79"/>
        <v>8</v>
      </c>
      <c r="N2251" s="7"/>
      <c r="O2251" s="8"/>
      <c r="P2251" s="8"/>
      <c r="Q2251" s="8"/>
      <c r="R2251" s="9"/>
      <c r="S2251" s="8"/>
    </row>
    <row r="2252" spans="1:19" x14ac:dyDescent="0.2">
      <c r="A2252" s="53">
        <v>37897</v>
      </c>
      <c r="B2252" s="54">
        <v>38</v>
      </c>
      <c r="C2252" s="54">
        <v>23</v>
      </c>
      <c r="D2252" s="54">
        <v>33</v>
      </c>
      <c r="E2252" s="55">
        <f t="shared" si="78"/>
        <v>28</v>
      </c>
      <c r="K2252" s="6">
        <f t="shared" si="79"/>
        <v>10</v>
      </c>
      <c r="N2252" s="7"/>
      <c r="O2252" s="8"/>
      <c r="P2252" s="8"/>
      <c r="Q2252" s="8"/>
      <c r="R2252" s="9"/>
      <c r="S2252" s="8"/>
    </row>
    <row r="2253" spans="1:19" x14ac:dyDescent="0.2">
      <c r="A2253" s="53">
        <v>37898</v>
      </c>
      <c r="B2253" s="54">
        <v>15</v>
      </c>
      <c r="C2253" s="54">
        <v>23</v>
      </c>
      <c r="D2253" s="54">
        <v>33</v>
      </c>
      <c r="E2253" s="55">
        <f t="shared" si="78"/>
        <v>28</v>
      </c>
      <c r="K2253" s="6">
        <f t="shared" si="79"/>
        <v>10</v>
      </c>
      <c r="N2253" s="7"/>
      <c r="O2253" s="8"/>
      <c r="P2253" s="8"/>
      <c r="Q2253" s="8"/>
      <c r="R2253" s="9"/>
      <c r="S2253" s="8"/>
    </row>
    <row r="2254" spans="1:19" x14ac:dyDescent="0.2">
      <c r="A2254" s="53">
        <v>37899</v>
      </c>
      <c r="B2254" s="54">
        <v>51</v>
      </c>
      <c r="C2254" s="54">
        <v>22</v>
      </c>
      <c r="D2254" s="54">
        <v>32</v>
      </c>
      <c r="E2254" s="55">
        <f t="shared" si="78"/>
        <v>27</v>
      </c>
      <c r="K2254" s="6">
        <f t="shared" si="79"/>
        <v>10</v>
      </c>
      <c r="N2254" s="7"/>
      <c r="O2254" s="8"/>
      <c r="P2254" s="8"/>
      <c r="Q2254" s="8"/>
      <c r="R2254" s="9"/>
      <c r="S2254" s="8"/>
    </row>
    <row r="2255" spans="1:19" x14ac:dyDescent="0.2">
      <c r="A2255" s="53">
        <v>37900</v>
      </c>
      <c r="B2255" s="54">
        <v>12</v>
      </c>
      <c r="C2255" s="54">
        <v>23</v>
      </c>
      <c r="D2255" s="54">
        <v>34</v>
      </c>
      <c r="E2255" s="55">
        <f t="shared" si="78"/>
        <v>28.5</v>
      </c>
      <c r="K2255" s="6">
        <f t="shared" si="79"/>
        <v>11</v>
      </c>
      <c r="N2255" s="7"/>
      <c r="O2255" s="8"/>
      <c r="P2255" s="8"/>
      <c r="Q2255" s="8"/>
      <c r="R2255" s="9"/>
      <c r="S2255" s="8"/>
    </row>
    <row r="2256" spans="1:19" x14ac:dyDescent="0.2">
      <c r="A2256" s="53">
        <v>37901</v>
      </c>
      <c r="B2256" s="54">
        <v>4</v>
      </c>
      <c r="C2256" s="54">
        <v>23</v>
      </c>
      <c r="D2256" s="54">
        <v>31</v>
      </c>
      <c r="E2256" s="55">
        <f t="shared" si="78"/>
        <v>27</v>
      </c>
      <c r="K2256" s="6">
        <f t="shared" si="79"/>
        <v>8</v>
      </c>
      <c r="N2256" s="7"/>
      <c r="O2256" s="8"/>
      <c r="P2256" s="8"/>
      <c r="Q2256" s="8"/>
      <c r="R2256" s="9"/>
      <c r="S2256" s="8"/>
    </row>
    <row r="2257" spans="1:19" x14ac:dyDescent="0.2">
      <c r="A2257" s="53">
        <v>37902</v>
      </c>
      <c r="B2257" s="54">
        <v>0</v>
      </c>
      <c r="C2257" s="54">
        <v>23</v>
      </c>
      <c r="D2257" s="54">
        <v>32</v>
      </c>
      <c r="E2257" s="55">
        <f t="shared" si="78"/>
        <v>27.5</v>
      </c>
      <c r="K2257" s="6">
        <f t="shared" si="79"/>
        <v>9</v>
      </c>
      <c r="N2257" s="7"/>
      <c r="O2257" s="8"/>
      <c r="P2257" s="8"/>
      <c r="Q2257" s="8"/>
      <c r="R2257" s="9"/>
      <c r="S2257" s="8"/>
    </row>
    <row r="2258" spans="1:19" x14ac:dyDescent="0.2">
      <c r="A2258" s="53">
        <v>37903</v>
      </c>
      <c r="B2258" s="54">
        <v>5</v>
      </c>
      <c r="C2258" s="54">
        <v>23</v>
      </c>
      <c r="D2258" s="54">
        <v>33</v>
      </c>
      <c r="E2258" s="55">
        <f t="shared" si="78"/>
        <v>28</v>
      </c>
      <c r="K2258" s="6">
        <f t="shared" si="79"/>
        <v>10</v>
      </c>
      <c r="N2258" s="7"/>
      <c r="O2258" s="8"/>
      <c r="P2258" s="8"/>
      <c r="Q2258" s="8"/>
      <c r="R2258" s="9"/>
      <c r="S2258" s="8"/>
    </row>
    <row r="2259" spans="1:19" x14ac:dyDescent="0.2">
      <c r="A2259" s="53">
        <v>37904</v>
      </c>
      <c r="B2259" s="54">
        <v>88</v>
      </c>
      <c r="C2259" s="54">
        <v>22</v>
      </c>
      <c r="D2259" s="54">
        <v>32</v>
      </c>
      <c r="E2259" s="55">
        <f t="shared" si="78"/>
        <v>27</v>
      </c>
      <c r="K2259" s="6">
        <f t="shared" si="79"/>
        <v>10</v>
      </c>
      <c r="N2259" s="7"/>
      <c r="O2259" s="8"/>
      <c r="P2259" s="8"/>
      <c r="Q2259" s="8"/>
      <c r="R2259" s="9"/>
      <c r="S2259" s="8"/>
    </row>
    <row r="2260" spans="1:19" x14ac:dyDescent="0.2">
      <c r="A2260" s="53">
        <v>37905</v>
      </c>
      <c r="B2260" s="54">
        <v>1</v>
      </c>
      <c r="C2260" s="54">
        <v>23</v>
      </c>
      <c r="D2260" s="54">
        <v>33</v>
      </c>
      <c r="E2260" s="55">
        <f t="shared" si="78"/>
        <v>28</v>
      </c>
      <c r="K2260" s="6">
        <f t="shared" si="79"/>
        <v>10</v>
      </c>
      <c r="N2260" s="7"/>
      <c r="O2260" s="8"/>
      <c r="P2260" s="8"/>
      <c r="Q2260" s="8"/>
      <c r="R2260" s="9"/>
      <c r="S2260" s="8"/>
    </row>
    <row r="2261" spans="1:19" x14ac:dyDescent="0.2">
      <c r="A2261" s="53">
        <v>37906</v>
      </c>
      <c r="B2261" s="54">
        <v>11</v>
      </c>
      <c r="C2261" s="54">
        <v>23</v>
      </c>
      <c r="D2261" s="54">
        <v>33</v>
      </c>
      <c r="E2261" s="55">
        <f t="shared" si="78"/>
        <v>28</v>
      </c>
      <c r="K2261" s="6">
        <f t="shared" si="79"/>
        <v>10</v>
      </c>
      <c r="N2261" s="7"/>
      <c r="O2261" s="8"/>
      <c r="P2261" s="8"/>
      <c r="Q2261" s="8"/>
      <c r="R2261" s="9"/>
      <c r="S2261" s="8"/>
    </row>
    <row r="2262" spans="1:19" x14ac:dyDescent="0.2">
      <c r="A2262" s="53">
        <v>37907</v>
      </c>
      <c r="B2262" s="54">
        <v>20</v>
      </c>
      <c r="C2262" s="54">
        <v>23</v>
      </c>
      <c r="D2262" s="54">
        <v>32</v>
      </c>
      <c r="E2262" s="55">
        <f t="shared" si="78"/>
        <v>27.5</v>
      </c>
      <c r="K2262" s="6">
        <f t="shared" si="79"/>
        <v>9</v>
      </c>
      <c r="N2262" s="7"/>
      <c r="O2262" s="8"/>
      <c r="P2262" s="8"/>
      <c r="Q2262" s="8"/>
      <c r="R2262" s="9"/>
      <c r="S2262" s="8"/>
    </row>
    <row r="2263" spans="1:19" x14ac:dyDescent="0.2">
      <c r="A2263" s="53">
        <v>37908</v>
      </c>
      <c r="B2263" s="54">
        <v>43</v>
      </c>
      <c r="C2263" s="54">
        <v>22</v>
      </c>
      <c r="D2263" s="54">
        <v>32</v>
      </c>
      <c r="E2263" s="55">
        <f t="shared" si="78"/>
        <v>27</v>
      </c>
      <c r="K2263" s="6">
        <f t="shared" si="79"/>
        <v>10</v>
      </c>
      <c r="N2263" s="7"/>
      <c r="O2263" s="8"/>
      <c r="P2263" s="8"/>
      <c r="Q2263" s="8"/>
      <c r="R2263" s="9"/>
      <c r="S2263" s="8"/>
    </row>
    <row r="2264" spans="1:19" x14ac:dyDescent="0.2">
      <c r="A2264" s="53">
        <v>37909</v>
      </c>
      <c r="B2264" s="54">
        <v>25</v>
      </c>
      <c r="C2264" s="54">
        <v>23</v>
      </c>
      <c r="D2264" s="54">
        <v>31</v>
      </c>
      <c r="E2264" s="55">
        <f t="shared" si="78"/>
        <v>27</v>
      </c>
      <c r="K2264" s="6">
        <f t="shared" si="79"/>
        <v>8</v>
      </c>
      <c r="N2264" s="7"/>
      <c r="O2264" s="8"/>
      <c r="P2264" s="8"/>
      <c r="Q2264" s="8"/>
      <c r="R2264" s="9"/>
      <c r="S2264" s="8"/>
    </row>
    <row r="2265" spans="1:19" x14ac:dyDescent="0.2">
      <c r="A2265" s="53">
        <v>37910</v>
      </c>
      <c r="B2265" s="54">
        <v>4</v>
      </c>
      <c r="C2265" s="54">
        <v>23</v>
      </c>
      <c r="D2265" s="54">
        <v>31</v>
      </c>
      <c r="E2265" s="55">
        <f t="shared" si="78"/>
        <v>27</v>
      </c>
      <c r="K2265" s="6">
        <f t="shared" si="79"/>
        <v>8</v>
      </c>
      <c r="N2265" s="7"/>
      <c r="O2265" s="8"/>
      <c r="P2265" s="8"/>
      <c r="Q2265" s="8"/>
      <c r="R2265" s="9"/>
      <c r="S2265" s="8"/>
    </row>
    <row r="2266" spans="1:19" x14ac:dyDescent="0.2">
      <c r="A2266" s="53">
        <v>37911</v>
      </c>
      <c r="B2266" s="54">
        <v>110</v>
      </c>
      <c r="C2266" s="54">
        <v>22</v>
      </c>
      <c r="D2266" s="54">
        <v>32</v>
      </c>
      <c r="E2266" s="55">
        <f t="shared" si="78"/>
        <v>27</v>
      </c>
      <c r="K2266" s="6">
        <f t="shared" si="79"/>
        <v>10</v>
      </c>
      <c r="N2266" s="7"/>
      <c r="O2266" s="8"/>
      <c r="P2266" s="8"/>
      <c r="Q2266" s="8"/>
      <c r="R2266" s="9"/>
      <c r="S2266" s="8"/>
    </row>
    <row r="2267" spans="1:19" x14ac:dyDescent="0.2">
      <c r="A2267" s="53">
        <v>37912</v>
      </c>
      <c r="B2267" s="54">
        <v>85</v>
      </c>
      <c r="C2267" s="54">
        <v>23</v>
      </c>
      <c r="D2267" s="54">
        <v>30</v>
      </c>
      <c r="E2267" s="55">
        <f t="shared" si="78"/>
        <v>26.5</v>
      </c>
      <c r="K2267" s="6">
        <f t="shared" si="79"/>
        <v>7</v>
      </c>
      <c r="N2267" s="7"/>
      <c r="O2267" s="8"/>
      <c r="P2267" s="8"/>
      <c r="Q2267" s="8"/>
      <c r="R2267" s="9"/>
      <c r="S2267" s="8"/>
    </row>
    <row r="2268" spans="1:19" x14ac:dyDescent="0.2">
      <c r="A2268" s="53">
        <v>37913</v>
      </c>
      <c r="B2268" s="54">
        <v>45</v>
      </c>
      <c r="C2268" s="54">
        <v>23</v>
      </c>
      <c r="D2268" s="54">
        <v>29</v>
      </c>
      <c r="E2268" s="55">
        <f t="shared" si="78"/>
        <v>26</v>
      </c>
      <c r="K2268" s="6">
        <f t="shared" si="79"/>
        <v>6</v>
      </c>
      <c r="N2268" s="7"/>
      <c r="O2268" s="8"/>
      <c r="P2268" s="8"/>
      <c r="Q2268" s="8"/>
      <c r="R2268" s="9"/>
      <c r="S2268" s="8"/>
    </row>
    <row r="2269" spans="1:19" x14ac:dyDescent="0.2">
      <c r="A2269" s="53">
        <v>37914</v>
      </c>
      <c r="B2269" s="54">
        <v>12</v>
      </c>
      <c r="C2269" s="54">
        <v>23</v>
      </c>
      <c r="D2269" s="54">
        <v>30</v>
      </c>
      <c r="E2269" s="55">
        <f t="shared" si="78"/>
        <v>26.5</v>
      </c>
      <c r="K2269" s="6">
        <f t="shared" si="79"/>
        <v>7</v>
      </c>
      <c r="N2269" s="7"/>
      <c r="O2269" s="8"/>
      <c r="P2269" s="8"/>
      <c r="Q2269" s="8"/>
      <c r="R2269" s="9"/>
      <c r="S2269" s="8"/>
    </row>
    <row r="2270" spans="1:19" x14ac:dyDescent="0.2">
      <c r="A2270" s="53">
        <v>37915</v>
      </c>
      <c r="B2270" s="54">
        <v>6</v>
      </c>
      <c r="C2270" s="54">
        <v>23</v>
      </c>
      <c r="D2270" s="54">
        <v>29</v>
      </c>
      <c r="E2270" s="55">
        <f t="shared" si="78"/>
        <v>26</v>
      </c>
      <c r="K2270" s="6">
        <f t="shared" si="79"/>
        <v>6</v>
      </c>
      <c r="N2270" s="7"/>
      <c r="O2270" s="8"/>
      <c r="P2270" s="8"/>
      <c r="Q2270" s="8"/>
      <c r="R2270" s="9"/>
      <c r="S2270" s="8"/>
    </row>
    <row r="2271" spans="1:19" x14ac:dyDescent="0.2">
      <c r="A2271" s="53">
        <v>37916</v>
      </c>
      <c r="B2271" s="54">
        <v>27</v>
      </c>
      <c r="C2271" s="54">
        <v>23</v>
      </c>
      <c r="D2271" s="54">
        <v>31</v>
      </c>
      <c r="E2271" s="55">
        <f t="shared" si="78"/>
        <v>27</v>
      </c>
      <c r="K2271" s="6">
        <f t="shared" si="79"/>
        <v>8</v>
      </c>
      <c r="N2271" s="7"/>
      <c r="O2271" s="8"/>
      <c r="P2271" s="8"/>
      <c r="Q2271" s="8"/>
      <c r="R2271" s="9"/>
      <c r="S2271" s="8"/>
    </row>
    <row r="2272" spans="1:19" x14ac:dyDescent="0.2">
      <c r="A2272" s="53">
        <v>37917</v>
      </c>
      <c r="B2272" s="54">
        <v>15</v>
      </c>
      <c r="C2272" s="54">
        <v>23</v>
      </c>
      <c r="D2272" s="54">
        <v>33</v>
      </c>
      <c r="E2272" s="55">
        <f t="shared" si="78"/>
        <v>28</v>
      </c>
      <c r="K2272" s="6">
        <f t="shared" si="79"/>
        <v>10</v>
      </c>
      <c r="N2272" s="7"/>
      <c r="O2272" s="8"/>
      <c r="P2272" s="8"/>
      <c r="Q2272" s="8"/>
      <c r="R2272" s="9"/>
      <c r="S2272" s="8"/>
    </row>
    <row r="2273" spans="1:19" x14ac:dyDescent="0.2">
      <c r="A2273" s="53">
        <v>37918</v>
      </c>
      <c r="B2273" s="54">
        <v>14</v>
      </c>
      <c r="C2273" s="54">
        <v>23</v>
      </c>
      <c r="D2273" s="54">
        <v>30</v>
      </c>
      <c r="E2273" s="55">
        <f t="shared" si="78"/>
        <v>26.5</v>
      </c>
      <c r="K2273" s="6">
        <f t="shared" si="79"/>
        <v>7</v>
      </c>
      <c r="N2273" s="7"/>
      <c r="O2273" s="8"/>
      <c r="P2273" s="8"/>
      <c r="Q2273" s="8"/>
      <c r="R2273" s="9"/>
      <c r="S2273" s="8"/>
    </row>
    <row r="2274" spans="1:19" x14ac:dyDescent="0.2">
      <c r="A2274" s="53">
        <v>37919</v>
      </c>
      <c r="B2274" s="54">
        <v>0</v>
      </c>
      <c r="C2274" s="54">
        <v>23</v>
      </c>
      <c r="D2274" s="54">
        <v>33</v>
      </c>
      <c r="E2274" s="55">
        <f t="shared" si="78"/>
        <v>28</v>
      </c>
      <c r="K2274" s="6">
        <f t="shared" si="79"/>
        <v>10</v>
      </c>
      <c r="N2274" s="7"/>
      <c r="O2274" s="8"/>
      <c r="P2274" s="8"/>
      <c r="Q2274" s="8"/>
      <c r="R2274" s="9"/>
      <c r="S2274" s="8"/>
    </row>
    <row r="2275" spans="1:19" x14ac:dyDescent="0.2">
      <c r="A2275" s="53">
        <v>37920</v>
      </c>
      <c r="B2275" s="54">
        <v>2</v>
      </c>
      <c r="C2275" s="54">
        <v>23</v>
      </c>
      <c r="D2275" s="54">
        <v>30</v>
      </c>
      <c r="E2275" s="55">
        <f t="shared" si="78"/>
        <v>26.5</v>
      </c>
      <c r="K2275" s="6">
        <f t="shared" si="79"/>
        <v>7</v>
      </c>
      <c r="N2275" s="7"/>
      <c r="O2275" s="8"/>
      <c r="P2275" s="8"/>
      <c r="Q2275" s="8"/>
      <c r="R2275" s="9"/>
      <c r="S2275" s="8"/>
    </row>
    <row r="2276" spans="1:19" x14ac:dyDescent="0.2">
      <c r="A2276" s="53">
        <v>37921</v>
      </c>
      <c r="B2276" s="54">
        <v>43</v>
      </c>
      <c r="C2276" s="54">
        <v>22</v>
      </c>
      <c r="D2276" s="54">
        <v>31</v>
      </c>
      <c r="E2276" s="55">
        <f t="shared" si="78"/>
        <v>26.5</v>
      </c>
      <c r="K2276" s="6">
        <f t="shared" si="79"/>
        <v>9</v>
      </c>
      <c r="N2276" s="7"/>
      <c r="O2276" s="8"/>
      <c r="P2276" s="8"/>
      <c r="Q2276" s="8"/>
      <c r="R2276" s="9"/>
      <c r="S2276" s="8"/>
    </row>
    <row r="2277" spans="1:19" x14ac:dyDescent="0.2">
      <c r="A2277" s="53">
        <v>37922</v>
      </c>
      <c r="B2277" s="54">
        <v>14.5</v>
      </c>
      <c r="C2277" s="54">
        <v>23</v>
      </c>
      <c r="D2277" s="54">
        <v>32</v>
      </c>
      <c r="E2277" s="55">
        <f t="shared" si="78"/>
        <v>27.5</v>
      </c>
      <c r="K2277" s="6">
        <f t="shared" si="79"/>
        <v>9</v>
      </c>
      <c r="N2277" s="7"/>
      <c r="O2277" s="8"/>
      <c r="P2277" s="8"/>
      <c r="Q2277" s="8"/>
      <c r="R2277" s="9"/>
      <c r="S2277" s="8"/>
    </row>
    <row r="2278" spans="1:19" x14ac:dyDescent="0.2">
      <c r="A2278" s="53">
        <v>37923</v>
      </c>
      <c r="B2278" s="54">
        <v>123</v>
      </c>
      <c r="C2278" s="54">
        <v>23</v>
      </c>
      <c r="D2278" s="54">
        <v>33</v>
      </c>
      <c r="E2278" s="55">
        <f t="shared" si="78"/>
        <v>28</v>
      </c>
      <c r="K2278" s="6">
        <f t="shared" si="79"/>
        <v>10</v>
      </c>
      <c r="N2278" s="7"/>
      <c r="O2278" s="8"/>
      <c r="P2278" s="8"/>
      <c r="Q2278" s="8"/>
      <c r="R2278" s="9"/>
      <c r="S2278" s="8"/>
    </row>
    <row r="2279" spans="1:19" x14ac:dyDescent="0.2">
      <c r="A2279" s="53">
        <v>37924</v>
      </c>
      <c r="B2279" s="54">
        <v>21</v>
      </c>
      <c r="C2279" s="54">
        <v>23</v>
      </c>
      <c r="D2279" s="54">
        <v>31</v>
      </c>
      <c r="E2279" s="55">
        <f t="shared" si="78"/>
        <v>27</v>
      </c>
      <c r="K2279" s="6">
        <f t="shared" si="79"/>
        <v>8</v>
      </c>
      <c r="N2279" s="7"/>
      <c r="O2279" s="8"/>
      <c r="P2279" s="8"/>
      <c r="Q2279" s="8"/>
      <c r="R2279" s="9"/>
      <c r="S2279" s="8"/>
    </row>
    <row r="2280" spans="1:19" ht="15.75" x14ac:dyDescent="0.25">
      <c r="A2280" s="53">
        <v>37925</v>
      </c>
      <c r="B2280" s="54">
        <v>24</v>
      </c>
      <c r="C2280" s="54">
        <v>23</v>
      </c>
      <c r="D2280" s="54">
        <v>33</v>
      </c>
      <c r="E2280" s="55">
        <f t="shared" si="78"/>
        <v>28</v>
      </c>
      <c r="F2280" s="115">
        <f>+A2250</f>
        <v>37895</v>
      </c>
      <c r="G2280" s="57">
        <f>SUM(B2250:B2280)</f>
        <v>869</v>
      </c>
      <c r="H2280" s="57">
        <f>AVERAGE(C2250:C2280)</f>
        <v>22.838709677419356</v>
      </c>
      <c r="I2280" s="57">
        <f>AVERAGE(D2250:D2280)</f>
        <v>31.64516129032258</v>
      </c>
      <c r="J2280" s="57">
        <f>AVERAGE(H2280:I2280)</f>
        <v>27.241935483870968</v>
      </c>
      <c r="K2280" s="6">
        <f t="shared" si="79"/>
        <v>10</v>
      </c>
      <c r="L2280" s="57">
        <f>AVERAGE(K2250:K2280)</f>
        <v>8.806451612903226</v>
      </c>
      <c r="N2280" s="7"/>
      <c r="O2280" s="8"/>
      <c r="P2280" s="8"/>
      <c r="Q2280" s="8"/>
      <c r="R2280" s="9"/>
      <c r="S2280" s="8"/>
    </row>
    <row r="2281" spans="1:19" x14ac:dyDescent="0.2">
      <c r="A2281" s="110">
        <v>37926</v>
      </c>
      <c r="B2281" s="111">
        <v>23</v>
      </c>
      <c r="C2281" s="111">
        <v>22</v>
      </c>
      <c r="D2281" s="111">
        <v>32</v>
      </c>
      <c r="E2281" s="112">
        <f t="shared" si="78"/>
        <v>27</v>
      </c>
      <c r="K2281" s="6">
        <f t="shared" si="79"/>
        <v>10</v>
      </c>
      <c r="N2281" s="7"/>
      <c r="O2281" s="8"/>
      <c r="P2281" s="8"/>
      <c r="Q2281" s="8"/>
      <c r="R2281" s="9"/>
      <c r="S2281" s="8"/>
    </row>
    <row r="2282" spans="1:19" x14ac:dyDescent="0.2">
      <c r="A2282" s="110">
        <v>37927</v>
      </c>
      <c r="B2282" s="111">
        <v>6</v>
      </c>
      <c r="C2282" s="111">
        <v>23</v>
      </c>
      <c r="D2282" s="111">
        <v>33</v>
      </c>
      <c r="E2282" s="112">
        <f t="shared" si="78"/>
        <v>28</v>
      </c>
      <c r="K2282" s="6">
        <f t="shared" si="79"/>
        <v>10</v>
      </c>
      <c r="N2282" s="7"/>
      <c r="O2282" s="8"/>
      <c r="P2282" s="8"/>
      <c r="Q2282" s="8"/>
      <c r="R2282" s="9"/>
      <c r="S2282" s="8"/>
    </row>
    <row r="2283" spans="1:19" x14ac:dyDescent="0.2">
      <c r="A2283" s="110">
        <v>37928</v>
      </c>
      <c r="B2283" s="111">
        <v>0</v>
      </c>
      <c r="C2283" s="111">
        <v>23</v>
      </c>
      <c r="D2283" s="111">
        <v>33</v>
      </c>
      <c r="E2283" s="112">
        <f t="shared" si="78"/>
        <v>28</v>
      </c>
      <c r="K2283" s="6">
        <f t="shared" si="79"/>
        <v>10</v>
      </c>
      <c r="N2283" s="7"/>
      <c r="O2283" s="8"/>
      <c r="P2283" s="8"/>
      <c r="Q2283" s="8"/>
      <c r="R2283" s="9"/>
      <c r="S2283" s="8"/>
    </row>
    <row r="2284" spans="1:19" x14ac:dyDescent="0.2">
      <c r="A2284" s="110">
        <v>37929</v>
      </c>
      <c r="B2284" s="111">
        <v>12</v>
      </c>
      <c r="C2284" s="111">
        <v>23</v>
      </c>
      <c r="D2284" s="111">
        <v>32.5</v>
      </c>
      <c r="E2284" s="112">
        <f t="shared" si="78"/>
        <v>27.75</v>
      </c>
      <c r="K2284" s="6">
        <f t="shared" si="79"/>
        <v>9.5</v>
      </c>
      <c r="N2284" s="7"/>
      <c r="O2284" s="8"/>
      <c r="P2284" s="8"/>
      <c r="Q2284" s="8"/>
      <c r="R2284" s="9"/>
      <c r="S2284" s="8"/>
    </row>
    <row r="2285" spans="1:19" x14ac:dyDescent="0.2">
      <c r="A2285" s="110">
        <v>37930</v>
      </c>
      <c r="B2285" s="111">
        <v>25</v>
      </c>
      <c r="C2285" s="111">
        <v>23</v>
      </c>
      <c r="D2285" s="111">
        <v>32</v>
      </c>
      <c r="E2285" s="112">
        <f t="shared" si="78"/>
        <v>27.5</v>
      </c>
      <c r="K2285" s="6">
        <f t="shared" si="79"/>
        <v>9</v>
      </c>
      <c r="N2285" s="7"/>
      <c r="O2285" s="8"/>
      <c r="P2285" s="8"/>
      <c r="Q2285" s="8"/>
      <c r="R2285" s="9"/>
      <c r="S2285" s="8"/>
    </row>
    <row r="2286" spans="1:19" x14ac:dyDescent="0.2">
      <c r="A2286" s="110">
        <v>37931</v>
      </c>
      <c r="B2286" s="111">
        <v>2</v>
      </c>
      <c r="C2286" s="111">
        <v>23</v>
      </c>
      <c r="D2286" s="111">
        <v>31</v>
      </c>
      <c r="E2286" s="112">
        <f t="shared" si="78"/>
        <v>27</v>
      </c>
      <c r="K2286" s="6">
        <f t="shared" si="79"/>
        <v>8</v>
      </c>
      <c r="N2286" s="7"/>
      <c r="O2286" s="8"/>
      <c r="P2286" s="8"/>
      <c r="Q2286" s="8"/>
      <c r="R2286" s="9"/>
      <c r="S2286" s="8"/>
    </row>
    <row r="2287" spans="1:19" x14ac:dyDescent="0.2">
      <c r="A2287" s="110">
        <v>37932</v>
      </c>
      <c r="B2287" s="111">
        <v>1.5</v>
      </c>
      <c r="C2287" s="111">
        <v>24</v>
      </c>
      <c r="D2287" s="111">
        <v>31</v>
      </c>
      <c r="E2287" s="112">
        <f t="shared" si="78"/>
        <v>27.5</v>
      </c>
      <c r="K2287" s="6">
        <f t="shared" si="79"/>
        <v>7</v>
      </c>
      <c r="N2287" s="7"/>
      <c r="O2287" s="8"/>
      <c r="P2287" s="8"/>
      <c r="Q2287" s="8"/>
      <c r="R2287" s="9"/>
      <c r="S2287" s="8"/>
    </row>
    <row r="2288" spans="1:19" x14ac:dyDescent="0.2">
      <c r="A2288" s="110">
        <v>37933</v>
      </c>
      <c r="B2288" s="111">
        <v>47</v>
      </c>
      <c r="C2288" s="111">
        <v>22</v>
      </c>
      <c r="D2288" s="111">
        <v>33</v>
      </c>
      <c r="E2288" s="112">
        <f t="shared" si="78"/>
        <v>27.5</v>
      </c>
      <c r="K2288" s="6">
        <f t="shared" si="79"/>
        <v>11</v>
      </c>
      <c r="N2288" s="7"/>
      <c r="O2288" s="8"/>
      <c r="P2288" s="8"/>
      <c r="Q2288" s="8"/>
      <c r="R2288" s="9"/>
      <c r="S2288" s="8"/>
    </row>
    <row r="2289" spans="1:19" x14ac:dyDescent="0.2">
      <c r="A2289" s="110">
        <v>37934</v>
      </c>
      <c r="B2289" s="111">
        <v>6</v>
      </c>
      <c r="C2289" s="111">
        <v>23</v>
      </c>
      <c r="D2289" s="111">
        <v>33</v>
      </c>
      <c r="E2289" s="112">
        <f t="shared" si="78"/>
        <v>28</v>
      </c>
      <c r="K2289" s="6">
        <f t="shared" si="79"/>
        <v>10</v>
      </c>
      <c r="N2289" s="7"/>
      <c r="O2289" s="8"/>
      <c r="P2289" s="8"/>
      <c r="Q2289" s="8"/>
      <c r="R2289" s="9"/>
      <c r="S2289" s="8"/>
    </row>
    <row r="2290" spans="1:19" x14ac:dyDescent="0.2">
      <c r="A2290" s="110">
        <v>37935</v>
      </c>
      <c r="B2290" s="111">
        <v>17.5</v>
      </c>
      <c r="C2290" s="111">
        <v>23</v>
      </c>
      <c r="D2290" s="111">
        <v>33</v>
      </c>
      <c r="E2290" s="112">
        <f t="shared" si="78"/>
        <v>28</v>
      </c>
      <c r="K2290" s="6">
        <f t="shared" si="79"/>
        <v>10</v>
      </c>
      <c r="N2290" s="7"/>
      <c r="O2290" s="8"/>
      <c r="P2290" s="8"/>
      <c r="Q2290" s="8"/>
      <c r="R2290" s="9"/>
      <c r="S2290" s="8"/>
    </row>
    <row r="2291" spans="1:19" x14ac:dyDescent="0.2">
      <c r="A2291" s="110">
        <v>37936</v>
      </c>
      <c r="B2291" s="111">
        <v>50</v>
      </c>
      <c r="C2291" s="111">
        <v>22.5</v>
      </c>
      <c r="D2291" s="111">
        <v>30.5</v>
      </c>
      <c r="E2291" s="112">
        <f t="shared" si="78"/>
        <v>26.5</v>
      </c>
      <c r="K2291" s="6">
        <f t="shared" si="79"/>
        <v>8</v>
      </c>
      <c r="N2291" s="7"/>
      <c r="O2291" s="8"/>
      <c r="P2291" s="8"/>
      <c r="Q2291" s="8"/>
      <c r="R2291" s="9"/>
      <c r="S2291" s="8"/>
    </row>
    <row r="2292" spans="1:19" x14ac:dyDescent="0.2">
      <c r="A2292" s="110">
        <v>37937</v>
      </c>
      <c r="B2292" s="111">
        <v>20.5</v>
      </c>
      <c r="C2292" s="111">
        <v>22</v>
      </c>
      <c r="D2292" s="111">
        <v>31</v>
      </c>
      <c r="E2292" s="112">
        <f t="shared" si="78"/>
        <v>26.5</v>
      </c>
      <c r="K2292" s="6">
        <f t="shared" si="79"/>
        <v>9</v>
      </c>
      <c r="N2292" s="7"/>
      <c r="O2292" s="8"/>
      <c r="P2292" s="8"/>
      <c r="Q2292" s="8"/>
      <c r="R2292" s="9"/>
      <c r="S2292" s="8"/>
    </row>
    <row r="2293" spans="1:19" x14ac:dyDescent="0.2">
      <c r="A2293" s="110">
        <v>37938</v>
      </c>
      <c r="B2293" s="111">
        <v>4</v>
      </c>
      <c r="C2293" s="111">
        <v>22</v>
      </c>
      <c r="D2293" s="111">
        <v>32</v>
      </c>
      <c r="E2293" s="112">
        <f t="shared" ref="E2293:E2356" si="80">AVERAGE(C2293:D2293)</f>
        <v>27</v>
      </c>
      <c r="K2293" s="6">
        <f t="shared" si="79"/>
        <v>10</v>
      </c>
      <c r="N2293" s="7"/>
      <c r="O2293" s="8"/>
      <c r="P2293" s="8"/>
      <c r="Q2293" s="8"/>
      <c r="R2293" s="9"/>
      <c r="S2293" s="8"/>
    </row>
    <row r="2294" spans="1:19" x14ac:dyDescent="0.2">
      <c r="A2294" s="110">
        <v>37939</v>
      </c>
      <c r="B2294" s="111">
        <v>3.5</v>
      </c>
      <c r="C2294" s="111">
        <v>23</v>
      </c>
      <c r="D2294" s="111">
        <v>33</v>
      </c>
      <c r="E2294" s="112">
        <f t="shared" si="80"/>
        <v>28</v>
      </c>
      <c r="K2294" s="6">
        <f t="shared" si="79"/>
        <v>10</v>
      </c>
      <c r="N2294" s="7"/>
      <c r="O2294" s="8"/>
      <c r="P2294" s="8"/>
      <c r="Q2294" s="8"/>
      <c r="R2294" s="9"/>
      <c r="S2294" s="8"/>
    </row>
    <row r="2295" spans="1:19" x14ac:dyDescent="0.2">
      <c r="A2295" s="110">
        <v>37940</v>
      </c>
      <c r="B2295" s="111">
        <v>50</v>
      </c>
      <c r="C2295" s="111">
        <v>23</v>
      </c>
      <c r="D2295" s="111">
        <v>32</v>
      </c>
      <c r="E2295" s="112">
        <f t="shared" si="80"/>
        <v>27.5</v>
      </c>
      <c r="K2295" s="6">
        <f t="shared" si="79"/>
        <v>9</v>
      </c>
      <c r="N2295" s="7"/>
      <c r="O2295" s="8"/>
      <c r="P2295" s="8"/>
      <c r="Q2295" s="8"/>
      <c r="R2295" s="9"/>
      <c r="S2295" s="8"/>
    </row>
    <row r="2296" spans="1:19" x14ac:dyDescent="0.2">
      <c r="A2296" s="110">
        <v>37941</v>
      </c>
      <c r="B2296" s="111">
        <v>51</v>
      </c>
      <c r="C2296" s="111">
        <v>23</v>
      </c>
      <c r="D2296" s="111">
        <v>33</v>
      </c>
      <c r="E2296" s="112">
        <f t="shared" si="80"/>
        <v>28</v>
      </c>
      <c r="K2296" s="6">
        <f t="shared" si="79"/>
        <v>10</v>
      </c>
      <c r="N2296" s="7"/>
      <c r="O2296" s="8"/>
      <c r="P2296" s="8"/>
      <c r="Q2296" s="8"/>
      <c r="R2296" s="9"/>
      <c r="S2296" s="8"/>
    </row>
    <row r="2297" spans="1:19" x14ac:dyDescent="0.2">
      <c r="A2297" s="110">
        <v>37942</v>
      </c>
      <c r="B2297" s="111">
        <v>4</v>
      </c>
      <c r="C2297" s="111">
        <v>23</v>
      </c>
      <c r="D2297" s="111">
        <v>31</v>
      </c>
      <c r="E2297" s="112">
        <f t="shared" si="80"/>
        <v>27</v>
      </c>
      <c r="K2297" s="6">
        <f t="shared" si="79"/>
        <v>8</v>
      </c>
      <c r="N2297" s="7"/>
      <c r="O2297" s="8"/>
      <c r="P2297" s="8"/>
      <c r="Q2297" s="8"/>
      <c r="R2297" s="9"/>
      <c r="S2297" s="8"/>
    </row>
    <row r="2298" spans="1:19" x14ac:dyDescent="0.2">
      <c r="A2298" s="110">
        <v>37943</v>
      </c>
      <c r="B2298" s="111">
        <v>5</v>
      </c>
      <c r="C2298" s="111">
        <v>23</v>
      </c>
      <c r="D2298" s="111">
        <v>32</v>
      </c>
      <c r="E2298" s="112">
        <f t="shared" si="80"/>
        <v>27.5</v>
      </c>
      <c r="K2298" s="6">
        <f t="shared" si="79"/>
        <v>9</v>
      </c>
      <c r="N2298" s="7"/>
      <c r="O2298" s="8"/>
      <c r="P2298" s="8"/>
      <c r="Q2298" s="8"/>
      <c r="R2298" s="9"/>
      <c r="S2298" s="8"/>
    </row>
    <row r="2299" spans="1:19" x14ac:dyDescent="0.2">
      <c r="A2299" s="110">
        <v>37944</v>
      </c>
      <c r="B2299" s="111">
        <v>25</v>
      </c>
      <c r="C2299" s="111">
        <v>22</v>
      </c>
      <c r="D2299" s="111">
        <v>32</v>
      </c>
      <c r="E2299" s="112">
        <f t="shared" si="80"/>
        <v>27</v>
      </c>
      <c r="K2299" s="6">
        <f t="shared" si="79"/>
        <v>10</v>
      </c>
      <c r="N2299" s="7"/>
      <c r="O2299" s="8"/>
      <c r="P2299" s="8"/>
      <c r="Q2299" s="8"/>
      <c r="R2299" s="9"/>
      <c r="S2299" s="8"/>
    </row>
    <row r="2300" spans="1:19" x14ac:dyDescent="0.2">
      <c r="A2300" s="110">
        <v>37945</v>
      </c>
      <c r="B2300" s="111">
        <v>15</v>
      </c>
      <c r="C2300" s="111">
        <v>24</v>
      </c>
      <c r="D2300" s="111">
        <v>31</v>
      </c>
      <c r="E2300" s="112">
        <f t="shared" si="80"/>
        <v>27.5</v>
      </c>
      <c r="K2300" s="6">
        <f t="shared" si="79"/>
        <v>7</v>
      </c>
      <c r="N2300" s="7"/>
      <c r="O2300" s="8"/>
      <c r="P2300" s="8"/>
      <c r="Q2300" s="8"/>
      <c r="R2300" s="9"/>
      <c r="S2300" s="8"/>
    </row>
    <row r="2301" spans="1:19" x14ac:dyDescent="0.2">
      <c r="A2301" s="110">
        <v>37946</v>
      </c>
      <c r="B2301" s="111">
        <v>87</v>
      </c>
      <c r="C2301" s="111">
        <v>23</v>
      </c>
      <c r="D2301" s="111">
        <v>31</v>
      </c>
      <c r="E2301" s="112">
        <f t="shared" si="80"/>
        <v>27</v>
      </c>
      <c r="K2301" s="6">
        <f t="shared" si="79"/>
        <v>8</v>
      </c>
      <c r="N2301" s="7"/>
      <c r="O2301" s="8"/>
      <c r="P2301" s="8"/>
      <c r="Q2301" s="8"/>
      <c r="R2301" s="9"/>
      <c r="S2301" s="8"/>
    </row>
    <row r="2302" spans="1:19" x14ac:dyDescent="0.2">
      <c r="A2302" s="110">
        <v>37947</v>
      </c>
      <c r="B2302" s="111">
        <v>39</v>
      </c>
      <c r="C2302" s="111">
        <v>23</v>
      </c>
      <c r="D2302" s="111">
        <v>31</v>
      </c>
      <c r="E2302" s="112">
        <f t="shared" si="80"/>
        <v>27</v>
      </c>
      <c r="K2302" s="6">
        <f t="shared" si="79"/>
        <v>8</v>
      </c>
      <c r="N2302" s="7"/>
      <c r="O2302" s="8"/>
      <c r="P2302" s="8"/>
      <c r="Q2302" s="8"/>
      <c r="R2302" s="9"/>
      <c r="S2302" s="8"/>
    </row>
    <row r="2303" spans="1:19" x14ac:dyDescent="0.2">
      <c r="A2303" s="110">
        <v>37948</v>
      </c>
      <c r="B2303" s="111">
        <v>21</v>
      </c>
      <c r="C2303" s="111">
        <v>23</v>
      </c>
      <c r="D2303" s="111">
        <v>30</v>
      </c>
      <c r="E2303" s="112">
        <f t="shared" si="80"/>
        <v>26.5</v>
      </c>
      <c r="K2303" s="6">
        <f t="shared" si="79"/>
        <v>7</v>
      </c>
      <c r="N2303" s="7"/>
      <c r="O2303" s="8"/>
      <c r="P2303" s="8"/>
      <c r="Q2303" s="8"/>
      <c r="R2303" s="9"/>
      <c r="S2303" s="8"/>
    </row>
    <row r="2304" spans="1:19" x14ac:dyDescent="0.2">
      <c r="A2304" s="110">
        <v>37949</v>
      </c>
      <c r="B2304" s="111">
        <v>13</v>
      </c>
      <c r="C2304" s="111">
        <v>22</v>
      </c>
      <c r="D2304" s="111">
        <v>30</v>
      </c>
      <c r="E2304" s="112">
        <f t="shared" si="80"/>
        <v>26</v>
      </c>
      <c r="K2304" s="6">
        <f t="shared" ref="K2304:K2367" si="81">D2304-C2304</f>
        <v>8</v>
      </c>
      <c r="N2304" s="7"/>
      <c r="O2304" s="8"/>
      <c r="P2304" s="8"/>
      <c r="Q2304" s="8"/>
      <c r="R2304" s="9"/>
      <c r="S2304" s="8"/>
    </row>
    <row r="2305" spans="1:19" x14ac:dyDescent="0.2">
      <c r="A2305" s="110">
        <v>37950</v>
      </c>
      <c r="B2305" s="111">
        <v>33</v>
      </c>
      <c r="C2305" s="111">
        <v>24</v>
      </c>
      <c r="D2305" s="111">
        <v>32</v>
      </c>
      <c r="E2305" s="112">
        <f t="shared" si="80"/>
        <v>28</v>
      </c>
      <c r="K2305" s="6">
        <f t="shared" si="81"/>
        <v>8</v>
      </c>
      <c r="N2305" s="7"/>
      <c r="O2305" s="8"/>
      <c r="P2305" s="8"/>
      <c r="Q2305" s="8"/>
      <c r="R2305" s="9"/>
      <c r="S2305" s="8"/>
    </row>
    <row r="2306" spans="1:19" x14ac:dyDescent="0.2">
      <c r="A2306" s="110">
        <v>37951</v>
      </c>
      <c r="B2306" s="111">
        <v>5</v>
      </c>
      <c r="C2306" s="111">
        <v>23</v>
      </c>
      <c r="D2306" s="111">
        <v>30</v>
      </c>
      <c r="E2306" s="112">
        <f t="shared" si="80"/>
        <v>26.5</v>
      </c>
      <c r="K2306" s="6">
        <f t="shared" si="81"/>
        <v>7</v>
      </c>
      <c r="N2306" s="7"/>
      <c r="O2306" s="8"/>
      <c r="P2306" s="8"/>
      <c r="Q2306" s="8"/>
      <c r="R2306" s="9"/>
      <c r="S2306" s="8"/>
    </row>
    <row r="2307" spans="1:19" x14ac:dyDescent="0.2">
      <c r="A2307" s="110">
        <v>37952</v>
      </c>
      <c r="B2307" s="111">
        <v>1</v>
      </c>
      <c r="C2307" s="111">
        <v>22</v>
      </c>
      <c r="D2307" s="111">
        <v>31</v>
      </c>
      <c r="E2307" s="112">
        <f t="shared" si="80"/>
        <v>26.5</v>
      </c>
      <c r="K2307" s="6">
        <f t="shared" si="81"/>
        <v>9</v>
      </c>
      <c r="N2307" s="7"/>
      <c r="O2307" s="8"/>
      <c r="P2307" s="8"/>
      <c r="Q2307" s="8"/>
      <c r="R2307" s="9"/>
      <c r="S2307" s="8"/>
    </row>
    <row r="2308" spans="1:19" x14ac:dyDescent="0.2">
      <c r="A2308" s="110">
        <v>37953</v>
      </c>
      <c r="B2308" s="111">
        <v>32</v>
      </c>
      <c r="C2308" s="111">
        <v>23</v>
      </c>
      <c r="D2308" s="111">
        <v>31</v>
      </c>
      <c r="E2308" s="112">
        <f t="shared" si="80"/>
        <v>27</v>
      </c>
      <c r="K2308" s="6">
        <f t="shared" si="81"/>
        <v>8</v>
      </c>
      <c r="N2308" s="7"/>
      <c r="O2308" s="8"/>
      <c r="P2308" s="8"/>
      <c r="Q2308" s="8"/>
      <c r="R2308" s="9"/>
      <c r="S2308" s="8"/>
    </row>
    <row r="2309" spans="1:19" x14ac:dyDescent="0.2">
      <c r="A2309" s="110">
        <v>37954</v>
      </c>
      <c r="B2309" s="111">
        <v>0</v>
      </c>
      <c r="C2309" s="111">
        <v>23</v>
      </c>
      <c r="D2309" s="111">
        <v>32</v>
      </c>
      <c r="E2309" s="112">
        <f t="shared" si="80"/>
        <v>27.5</v>
      </c>
      <c r="K2309" s="6">
        <f t="shared" si="81"/>
        <v>9</v>
      </c>
      <c r="N2309" s="7"/>
      <c r="O2309" s="8"/>
      <c r="P2309" s="8"/>
      <c r="Q2309" s="8"/>
      <c r="R2309" s="9"/>
      <c r="S2309" s="8"/>
    </row>
    <row r="2310" spans="1:19" ht="15.75" x14ac:dyDescent="0.25">
      <c r="A2310" s="110">
        <v>37955</v>
      </c>
      <c r="B2310" s="111">
        <v>13</v>
      </c>
      <c r="C2310" s="111">
        <v>22</v>
      </c>
      <c r="D2310" s="111">
        <v>31</v>
      </c>
      <c r="E2310" s="112">
        <f t="shared" si="80"/>
        <v>26.5</v>
      </c>
      <c r="F2310" s="113">
        <f>+A2281</f>
        <v>37926</v>
      </c>
      <c r="G2310" s="114">
        <f>SUM(B2281:B2310)</f>
        <v>612</v>
      </c>
      <c r="H2310" s="114">
        <f>AVERAGE(C2281:C2310)</f>
        <v>22.816666666666666</v>
      </c>
      <c r="I2310" s="114">
        <f>AVERAGE(D2281:D2310)</f>
        <v>31.666666666666668</v>
      </c>
      <c r="J2310" s="114">
        <f>AVERAGE(H2310:I2310)</f>
        <v>27.241666666666667</v>
      </c>
      <c r="K2310" s="6">
        <f t="shared" si="81"/>
        <v>9</v>
      </c>
      <c r="L2310" s="114">
        <f>AVERAGE(K2281:K2310)</f>
        <v>8.85</v>
      </c>
      <c r="N2310" s="7"/>
      <c r="O2310" s="8"/>
      <c r="P2310" s="8"/>
      <c r="Q2310" s="8"/>
      <c r="R2310" s="9"/>
      <c r="S2310" s="8"/>
    </row>
    <row r="2311" spans="1:19" x14ac:dyDescent="0.2">
      <c r="A2311" s="53">
        <v>37956</v>
      </c>
      <c r="B2311" s="54">
        <v>10</v>
      </c>
      <c r="C2311" s="54">
        <v>23</v>
      </c>
      <c r="D2311" s="54">
        <v>33</v>
      </c>
      <c r="E2311" s="55">
        <f t="shared" si="80"/>
        <v>28</v>
      </c>
      <c r="K2311" s="6">
        <f t="shared" si="81"/>
        <v>10</v>
      </c>
      <c r="N2311" s="7"/>
      <c r="O2311" s="8"/>
      <c r="P2311" s="8"/>
      <c r="Q2311" s="8"/>
      <c r="R2311" s="9"/>
      <c r="S2311" s="8"/>
    </row>
    <row r="2312" spans="1:19" x14ac:dyDescent="0.2">
      <c r="A2312" s="53">
        <v>37957</v>
      </c>
      <c r="B2312" s="54">
        <v>14</v>
      </c>
      <c r="C2312" s="54">
        <v>22</v>
      </c>
      <c r="D2312" s="54">
        <v>32</v>
      </c>
      <c r="E2312" s="55">
        <f t="shared" si="80"/>
        <v>27</v>
      </c>
      <c r="K2312" s="6">
        <f t="shared" si="81"/>
        <v>10</v>
      </c>
      <c r="N2312" s="7"/>
      <c r="O2312" s="8"/>
      <c r="P2312" s="8"/>
      <c r="Q2312" s="8"/>
      <c r="R2312" s="9"/>
      <c r="S2312" s="8"/>
    </row>
    <row r="2313" spans="1:19" x14ac:dyDescent="0.2">
      <c r="A2313" s="53">
        <v>37958</v>
      </c>
      <c r="B2313" s="54">
        <v>12.5</v>
      </c>
      <c r="C2313" s="54">
        <v>22</v>
      </c>
      <c r="D2313" s="54">
        <v>30</v>
      </c>
      <c r="E2313" s="55">
        <f t="shared" si="80"/>
        <v>26</v>
      </c>
      <c r="K2313" s="6">
        <f t="shared" si="81"/>
        <v>8</v>
      </c>
      <c r="N2313" s="7"/>
      <c r="O2313" s="8"/>
      <c r="P2313" s="8"/>
      <c r="Q2313" s="8"/>
      <c r="R2313" s="9"/>
      <c r="S2313" s="8"/>
    </row>
    <row r="2314" spans="1:19" x14ac:dyDescent="0.2">
      <c r="A2314" s="53">
        <v>37959</v>
      </c>
      <c r="B2314" s="54">
        <v>29</v>
      </c>
      <c r="C2314" s="54">
        <v>23</v>
      </c>
      <c r="D2314" s="54">
        <v>31</v>
      </c>
      <c r="E2314" s="55">
        <f t="shared" si="80"/>
        <v>27</v>
      </c>
      <c r="K2314" s="6">
        <f t="shared" si="81"/>
        <v>8</v>
      </c>
      <c r="N2314" s="7"/>
      <c r="O2314" s="8"/>
      <c r="P2314" s="8"/>
      <c r="Q2314" s="8"/>
      <c r="R2314" s="9"/>
      <c r="S2314" s="8"/>
    </row>
    <row r="2315" spans="1:19" x14ac:dyDescent="0.2">
      <c r="A2315" s="53">
        <v>37960</v>
      </c>
      <c r="B2315" s="54">
        <v>13</v>
      </c>
      <c r="C2315" s="54">
        <v>23</v>
      </c>
      <c r="D2315" s="54">
        <v>30</v>
      </c>
      <c r="E2315" s="55">
        <f t="shared" si="80"/>
        <v>26.5</v>
      </c>
      <c r="K2315" s="6">
        <f t="shared" si="81"/>
        <v>7</v>
      </c>
      <c r="N2315" s="7"/>
      <c r="O2315" s="8"/>
      <c r="P2315" s="8"/>
      <c r="Q2315" s="8"/>
      <c r="R2315" s="9"/>
      <c r="S2315" s="8"/>
    </row>
    <row r="2316" spans="1:19" x14ac:dyDescent="0.2">
      <c r="A2316" s="53">
        <v>37961</v>
      </c>
      <c r="B2316" s="54">
        <v>2</v>
      </c>
      <c r="C2316" s="54">
        <v>22</v>
      </c>
      <c r="D2316" s="54">
        <v>31</v>
      </c>
      <c r="E2316" s="55">
        <f t="shared" si="80"/>
        <v>26.5</v>
      </c>
      <c r="K2316" s="6">
        <f t="shared" si="81"/>
        <v>9</v>
      </c>
      <c r="N2316" s="7"/>
      <c r="O2316" s="8"/>
      <c r="P2316" s="8"/>
      <c r="Q2316" s="8"/>
      <c r="R2316" s="9"/>
      <c r="S2316" s="8"/>
    </row>
    <row r="2317" spans="1:19" x14ac:dyDescent="0.2">
      <c r="A2317" s="53">
        <v>37962</v>
      </c>
      <c r="B2317" s="54">
        <v>0</v>
      </c>
      <c r="C2317" s="54">
        <v>23</v>
      </c>
      <c r="D2317" s="54">
        <v>31</v>
      </c>
      <c r="E2317" s="55">
        <f t="shared" si="80"/>
        <v>27</v>
      </c>
      <c r="K2317" s="6">
        <f t="shared" si="81"/>
        <v>8</v>
      </c>
      <c r="N2317" s="7"/>
      <c r="O2317" s="8"/>
      <c r="P2317" s="8"/>
      <c r="Q2317" s="8"/>
      <c r="R2317" s="9"/>
      <c r="S2317" s="8"/>
    </row>
    <row r="2318" spans="1:19" x14ac:dyDescent="0.2">
      <c r="A2318" s="53">
        <v>37963</v>
      </c>
      <c r="B2318" s="54">
        <v>2</v>
      </c>
      <c r="C2318" s="54">
        <v>23</v>
      </c>
      <c r="D2318" s="54">
        <v>30</v>
      </c>
      <c r="E2318" s="55">
        <f t="shared" si="80"/>
        <v>26.5</v>
      </c>
      <c r="K2318" s="6">
        <f t="shared" si="81"/>
        <v>7</v>
      </c>
      <c r="N2318" s="7"/>
      <c r="O2318" s="8"/>
      <c r="P2318" s="8"/>
      <c r="Q2318" s="8"/>
      <c r="R2318" s="9"/>
      <c r="S2318" s="8"/>
    </row>
    <row r="2319" spans="1:19" x14ac:dyDescent="0.2">
      <c r="A2319" s="53">
        <v>37964</v>
      </c>
      <c r="B2319" s="54">
        <v>1</v>
      </c>
      <c r="C2319" s="54">
        <v>23</v>
      </c>
      <c r="D2319" s="54">
        <v>30</v>
      </c>
      <c r="E2319" s="55">
        <f t="shared" si="80"/>
        <v>26.5</v>
      </c>
      <c r="K2319" s="6">
        <f t="shared" si="81"/>
        <v>7</v>
      </c>
      <c r="N2319" s="7"/>
      <c r="O2319" s="8"/>
      <c r="P2319" s="8"/>
      <c r="Q2319" s="8"/>
      <c r="R2319" s="9"/>
      <c r="S2319" s="8"/>
    </row>
    <row r="2320" spans="1:19" x14ac:dyDescent="0.2">
      <c r="A2320" s="53">
        <v>37965</v>
      </c>
      <c r="B2320" s="54">
        <v>0</v>
      </c>
      <c r="C2320" s="54">
        <v>23</v>
      </c>
      <c r="D2320" s="54">
        <v>31</v>
      </c>
      <c r="E2320" s="55">
        <f t="shared" si="80"/>
        <v>27</v>
      </c>
      <c r="K2320" s="6">
        <f t="shared" si="81"/>
        <v>8</v>
      </c>
      <c r="N2320" s="7"/>
      <c r="O2320" s="8"/>
      <c r="P2320" s="8"/>
      <c r="Q2320" s="8"/>
      <c r="R2320" s="9"/>
      <c r="S2320" s="8"/>
    </row>
    <row r="2321" spans="1:19" x14ac:dyDescent="0.2">
      <c r="A2321" s="53">
        <v>37966</v>
      </c>
      <c r="B2321" s="54">
        <v>8</v>
      </c>
      <c r="C2321" s="54">
        <v>23</v>
      </c>
      <c r="D2321" s="54">
        <v>30</v>
      </c>
      <c r="E2321" s="55">
        <f t="shared" si="80"/>
        <v>26.5</v>
      </c>
      <c r="K2321" s="6">
        <f t="shared" si="81"/>
        <v>7</v>
      </c>
      <c r="N2321" s="7"/>
      <c r="O2321" s="8"/>
      <c r="P2321" s="8"/>
      <c r="Q2321" s="8"/>
      <c r="R2321" s="9"/>
      <c r="S2321" s="8"/>
    </row>
    <row r="2322" spans="1:19" x14ac:dyDescent="0.2">
      <c r="A2322" s="53">
        <v>37967</v>
      </c>
      <c r="B2322" s="54">
        <v>15</v>
      </c>
      <c r="C2322" s="54">
        <v>23</v>
      </c>
      <c r="D2322" s="54">
        <v>31</v>
      </c>
      <c r="E2322" s="55">
        <f t="shared" si="80"/>
        <v>27</v>
      </c>
      <c r="K2322" s="6">
        <f t="shared" si="81"/>
        <v>8</v>
      </c>
      <c r="N2322" s="7"/>
      <c r="O2322" s="8"/>
      <c r="P2322" s="8"/>
      <c r="Q2322" s="8"/>
      <c r="R2322" s="9"/>
      <c r="S2322" s="8"/>
    </row>
    <row r="2323" spans="1:19" x14ac:dyDescent="0.2">
      <c r="A2323" s="53">
        <v>37968</v>
      </c>
      <c r="B2323" s="54">
        <v>1</v>
      </c>
      <c r="C2323" s="54">
        <v>23</v>
      </c>
      <c r="D2323" s="54">
        <v>31</v>
      </c>
      <c r="E2323" s="55">
        <f t="shared" si="80"/>
        <v>27</v>
      </c>
      <c r="K2323" s="6">
        <f t="shared" si="81"/>
        <v>8</v>
      </c>
      <c r="N2323" s="7"/>
      <c r="O2323" s="8"/>
      <c r="P2323" s="8"/>
      <c r="Q2323" s="8"/>
      <c r="R2323" s="9"/>
      <c r="S2323" s="8"/>
    </row>
    <row r="2324" spans="1:19" x14ac:dyDescent="0.2">
      <c r="A2324" s="53">
        <v>37969</v>
      </c>
      <c r="B2324" s="54">
        <v>38</v>
      </c>
      <c r="C2324" s="54">
        <v>22</v>
      </c>
      <c r="D2324" s="54">
        <v>31</v>
      </c>
      <c r="E2324" s="55">
        <f t="shared" si="80"/>
        <v>26.5</v>
      </c>
      <c r="K2324" s="6">
        <f t="shared" si="81"/>
        <v>9</v>
      </c>
      <c r="N2324" s="7"/>
      <c r="O2324" s="8"/>
      <c r="P2324" s="8"/>
      <c r="Q2324" s="8"/>
      <c r="R2324" s="9"/>
      <c r="S2324" s="8"/>
    </row>
    <row r="2325" spans="1:19" x14ac:dyDescent="0.2">
      <c r="A2325" s="53">
        <v>37970</v>
      </c>
      <c r="B2325" s="54">
        <v>1</v>
      </c>
      <c r="C2325" s="54">
        <v>22</v>
      </c>
      <c r="D2325" s="54">
        <v>30</v>
      </c>
      <c r="E2325" s="55">
        <f t="shared" si="80"/>
        <v>26</v>
      </c>
      <c r="K2325" s="6">
        <f t="shared" si="81"/>
        <v>8</v>
      </c>
      <c r="N2325" s="7"/>
      <c r="O2325" s="8"/>
      <c r="P2325" s="8"/>
      <c r="Q2325" s="8"/>
      <c r="R2325" s="9"/>
      <c r="S2325" s="8"/>
    </row>
    <row r="2326" spans="1:19" x14ac:dyDescent="0.2">
      <c r="A2326" s="53">
        <v>37971</v>
      </c>
      <c r="B2326" s="54">
        <v>0</v>
      </c>
      <c r="C2326" s="54">
        <v>22</v>
      </c>
      <c r="D2326" s="54">
        <v>30</v>
      </c>
      <c r="E2326" s="55">
        <f t="shared" si="80"/>
        <v>26</v>
      </c>
      <c r="K2326" s="6">
        <f t="shared" si="81"/>
        <v>8</v>
      </c>
      <c r="N2326" s="7"/>
      <c r="O2326" s="8"/>
      <c r="P2326" s="8"/>
      <c r="Q2326" s="8"/>
      <c r="R2326" s="9"/>
      <c r="S2326" s="8"/>
    </row>
    <row r="2327" spans="1:19" x14ac:dyDescent="0.2">
      <c r="A2327" s="53">
        <v>37972</v>
      </c>
      <c r="B2327" s="54">
        <v>1</v>
      </c>
      <c r="C2327" s="54">
        <v>23</v>
      </c>
      <c r="D2327" s="54">
        <v>32</v>
      </c>
      <c r="E2327" s="55">
        <f t="shared" si="80"/>
        <v>27.5</v>
      </c>
      <c r="K2327" s="6">
        <f t="shared" si="81"/>
        <v>9</v>
      </c>
      <c r="N2327" s="7"/>
      <c r="O2327" s="8"/>
      <c r="P2327" s="8"/>
      <c r="Q2327" s="8"/>
      <c r="R2327" s="9"/>
      <c r="S2327" s="8"/>
    </row>
    <row r="2328" spans="1:19" x14ac:dyDescent="0.2">
      <c r="A2328" s="53">
        <v>37973</v>
      </c>
      <c r="B2328" s="54">
        <v>39</v>
      </c>
      <c r="C2328" s="54">
        <v>23</v>
      </c>
      <c r="D2328" s="54">
        <v>31</v>
      </c>
      <c r="E2328" s="55">
        <f t="shared" si="80"/>
        <v>27</v>
      </c>
      <c r="K2328" s="6">
        <f t="shared" si="81"/>
        <v>8</v>
      </c>
      <c r="N2328" s="7"/>
      <c r="O2328" s="8"/>
      <c r="P2328" s="8"/>
      <c r="Q2328" s="8"/>
      <c r="R2328" s="9"/>
      <c r="S2328" s="8"/>
    </row>
    <row r="2329" spans="1:19" x14ac:dyDescent="0.2">
      <c r="A2329" s="53">
        <v>37974</v>
      </c>
      <c r="B2329" s="54">
        <v>1.5</v>
      </c>
      <c r="C2329" s="54">
        <v>22</v>
      </c>
      <c r="D2329" s="54">
        <v>30</v>
      </c>
      <c r="E2329" s="55">
        <f t="shared" si="80"/>
        <v>26</v>
      </c>
      <c r="K2329" s="6">
        <f t="shared" si="81"/>
        <v>8</v>
      </c>
      <c r="N2329" s="7"/>
      <c r="O2329" s="8"/>
      <c r="P2329" s="8"/>
      <c r="Q2329" s="8"/>
      <c r="R2329" s="9"/>
      <c r="S2329" s="8"/>
    </row>
    <row r="2330" spans="1:19" x14ac:dyDescent="0.2">
      <c r="A2330" s="53">
        <v>37975</v>
      </c>
      <c r="B2330" s="54">
        <v>0.5</v>
      </c>
      <c r="C2330" s="54">
        <v>22</v>
      </c>
      <c r="D2330" s="54">
        <v>32</v>
      </c>
      <c r="E2330" s="55">
        <f t="shared" si="80"/>
        <v>27</v>
      </c>
      <c r="K2330" s="6">
        <f t="shared" si="81"/>
        <v>10</v>
      </c>
      <c r="N2330" s="7"/>
      <c r="O2330" s="8"/>
      <c r="P2330" s="8"/>
      <c r="Q2330" s="8"/>
      <c r="R2330" s="9"/>
      <c r="S2330" s="8"/>
    </row>
    <row r="2331" spans="1:19" x14ac:dyDescent="0.2">
      <c r="A2331" s="53">
        <v>37976</v>
      </c>
      <c r="B2331" s="54">
        <v>2</v>
      </c>
      <c r="C2331" s="54">
        <v>22</v>
      </c>
      <c r="D2331" s="54">
        <v>31</v>
      </c>
      <c r="E2331" s="55">
        <f t="shared" si="80"/>
        <v>26.5</v>
      </c>
      <c r="K2331" s="6">
        <f t="shared" si="81"/>
        <v>9</v>
      </c>
      <c r="N2331" s="7"/>
      <c r="O2331" s="8"/>
      <c r="P2331" s="8"/>
      <c r="Q2331" s="8"/>
      <c r="R2331" s="9"/>
      <c r="S2331" s="8"/>
    </row>
    <row r="2332" spans="1:19" x14ac:dyDescent="0.2">
      <c r="A2332" s="53">
        <v>37977</v>
      </c>
      <c r="B2332" s="54">
        <v>0</v>
      </c>
      <c r="C2332" s="54">
        <v>23</v>
      </c>
      <c r="D2332" s="54">
        <v>32</v>
      </c>
      <c r="E2332" s="55">
        <f t="shared" si="80"/>
        <v>27.5</v>
      </c>
      <c r="K2332" s="6">
        <f t="shared" si="81"/>
        <v>9</v>
      </c>
      <c r="N2332" s="7"/>
      <c r="O2332" s="8"/>
      <c r="P2332" s="8"/>
      <c r="Q2332" s="8"/>
      <c r="R2332" s="9"/>
      <c r="S2332" s="8"/>
    </row>
    <row r="2333" spans="1:19" x14ac:dyDescent="0.2">
      <c r="A2333" s="53">
        <v>37978</v>
      </c>
      <c r="B2333" s="54">
        <v>1</v>
      </c>
      <c r="C2333" s="54">
        <v>23</v>
      </c>
      <c r="D2333" s="54">
        <v>31</v>
      </c>
      <c r="E2333" s="55">
        <f t="shared" si="80"/>
        <v>27</v>
      </c>
      <c r="K2333" s="6">
        <f t="shared" si="81"/>
        <v>8</v>
      </c>
      <c r="N2333" s="7"/>
      <c r="O2333" s="8"/>
      <c r="P2333" s="8"/>
      <c r="Q2333" s="8"/>
      <c r="R2333" s="9"/>
      <c r="S2333" s="8"/>
    </row>
    <row r="2334" spans="1:19" x14ac:dyDescent="0.2">
      <c r="A2334" s="53">
        <v>37979</v>
      </c>
      <c r="B2334" s="54">
        <v>8</v>
      </c>
      <c r="C2334" s="54">
        <v>23</v>
      </c>
      <c r="D2334" s="54">
        <v>32</v>
      </c>
      <c r="E2334" s="55">
        <f t="shared" si="80"/>
        <v>27.5</v>
      </c>
      <c r="K2334" s="6">
        <f t="shared" si="81"/>
        <v>9</v>
      </c>
      <c r="N2334" s="7"/>
      <c r="O2334" s="8"/>
      <c r="P2334" s="8"/>
      <c r="Q2334" s="8"/>
      <c r="R2334" s="9"/>
      <c r="S2334" s="8"/>
    </row>
    <row r="2335" spans="1:19" x14ac:dyDescent="0.2">
      <c r="A2335" s="53">
        <v>37980</v>
      </c>
      <c r="B2335" s="54">
        <v>1</v>
      </c>
      <c r="C2335" s="54">
        <v>23</v>
      </c>
      <c r="D2335" s="54">
        <v>31</v>
      </c>
      <c r="E2335" s="55">
        <f t="shared" si="80"/>
        <v>27</v>
      </c>
      <c r="K2335" s="6">
        <f t="shared" si="81"/>
        <v>8</v>
      </c>
      <c r="N2335" s="7"/>
      <c r="O2335" s="8"/>
      <c r="P2335" s="8"/>
      <c r="Q2335" s="8"/>
      <c r="R2335" s="9"/>
      <c r="S2335" s="8"/>
    </row>
    <row r="2336" spans="1:19" x14ac:dyDescent="0.2">
      <c r="A2336" s="53">
        <v>37981</v>
      </c>
      <c r="B2336" s="54">
        <v>18</v>
      </c>
      <c r="C2336" s="54">
        <v>23</v>
      </c>
      <c r="D2336" s="54">
        <v>31</v>
      </c>
      <c r="E2336" s="55">
        <f t="shared" si="80"/>
        <v>27</v>
      </c>
      <c r="K2336" s="6">
        <f t="shared" si="81"/>
        <v>8</v>
      </c>
      <c r="N2336" s="7"/>
      <c r="O2336" s="8"/>
      <c r="P2336" s="8"/>
      <c r="Q2336" s="8"/>
      <c r="R2336" s="9"/>
      <c r="S2336" s="8"/>
    </row>
    <row r="2337" spans="1:19" x14ac:dyDescent="0.2">
      <c r="A2337" s="53">
        <v>37982</v>
      </c>
      <c r="B2337" s="54">
        <v>5</v>
      </c>
      <c r="C2337" s="54">
        <v>23</v>
      </c>
      <c r="D2337" s="54">
        <v>32</v>
      </c>
      <c r="E2337" s="55">
        <f t="shared" si="80"/>
        <v>27.5</v>
      </c>
      <c r="K2337" s="6">
        <f t="shared" si="81"/>
        <v>9</v>
      </c>
      <c r="N2337" s="7"/>
      <c r="O2337" s="8"/>
      <c r="P2337" s="8"/>
      <c r="Q2337" s="8"/>
      <c r="R2337" s="9"/>
      <c r="S2337" s="8"/>
    </row>
    <row r="2338" spans="1:19" x14ac:dyDescent="0.2">
      <c r="A2338" s="53">
        <v>37983</v>
      </c>
      <c r="B2338" s="54">
        <v>26</v>
      </c>
      <c r="C2338" s="54">
        <v>23</v>
      </c>
      <c r="D2338" s="54">
        <v>32</v>
      </c>
      <c r="E2338" s="55">
        <f t="shared" si="80"/>
        <v>27.5</v>
      </c>
      <c r="K2338" s="6">
        <f t="shared" si="81"/>
        <v>9</v>
      </c>
      <c r="N2338" s="7"/>
      <c r="O2338" s="8"/>
      <c r="P2338" s="8"/>
      <c r="Q2338" s="8"/>
      <c r="R2338" s="9"/>
      <c r="S2338" s="8"/>
    </row>
    <row r="2339" spans="1:19" x14ac:dyDescent="0.2">
      <c r="A2339" s="53">
        <v>37984</v>
      </c>
      <c r="B2339" s="54">
        <v>20</v>
      </c>
      <c r="C2339" s="54">
        <v>23</v>
      </c>
      <c r="D2339" s="54">
        <v>30</v>
      </c>
      <c r="E2339" s="55">
        <f t="shared" si="80"/>
        <v>26.5</v>
      </c>
      <c r="K2339" s="6">
        <f t="shared" si="81"/>
        <v>7</v>
      </c>
      <c r="N2339" s="7"/>
      <c r="O2339" s="8"/>
      <c r="P2339" s="8"/>
      <c r="Q2339" s="8"/>
      <c r="R2339" s="9"/>
      <c r="S2339" s="8"/>
    </row>
    <row r="2340" spans="1:19" x14ac:dyDescent="0.2">
      <c r="A2340" s="53">
        <v>37985</v>
      </c>
      <c r="B2340" s="54">
        <v>0</v>
      </c>
      <c r="C2340" s="54">
        <v>22</v>
      </c>
      <c r="D2340" s="54">
        <v>32</v>
      </c>
      <c r="E2340" s="55">
        <f t="shared" si="80"/>
        <v>27</v>
      </c>
      <c r="K2340" s="6">
        <f t="shared" si="81"/>
        <v>10</v>
      </c>
      <c r="N2340" s="7"/>
      <c r="O2340" s="8"/>
      <c r="P2340" s="8"/>
      <c r="Q2340" s="8"/>
      <c r="R2340" s="9"/>
      <c r="S2340" s="8"/>
    </row>
    <row r="2341" spans="1:19" ht="15.75" x14ac:dyDescent="0.25">
      <c r="A2341" s="53">
        <v>37986</v>
      </c>
      <c r="B2341" s="54">
        <v>4</v>
      </c>
      <c r="C2341" s="54">
        <v>23</v>
      </c>
      <c r="D2341" s="54">
        <v>31</v>
      </c>
      <c r="E2341" s="55">
        <f t="shared" si="80"/>
        <v>27</v>
      </c>
      <c r="F2341" s="115">
        <f>+A2311</f>
        <v>37956</v>
      </c>
      <c r="G2341" s="57">
        <f>SUM(B2311:B2341)</f>
        <v>273.5</v>
      </c>
      <c r="H2341" s="57">
        <f>AVERAGE(C2311:C2341)</f>
        <v>22.677419354838708</v>
      </c>
      <c r="I2341" s="57">
        <f>AVERAGE(D2311:D2341)</f>
        <v>31.032258064516128</v>
      </c>
      <c r="J2341" s="57">
        <f>AVERAGE(H2341:I2341)</f>
        <v>26.854838709677416</v>
      </c>
      <c r="K2341" s="6">
        <f t="shared" si="81"/>
        <v>8</v>
      </c>
      <c r="L2341" s="57">
        <f>AVERAGE(K2311:K2341)</f>
        <v>8.3548387096774199</v>
      </c>
      <c r="N2341" s="7"/>
      <c r="O2341" s="8"/>
      <c r="P2341" s="8"/>
      <c r="Q2341" s="8"/>
      <c r="R2341" s="9"/>
      <c r="S2341" s="8"/>
    </row>
    <row r="2342" spans="1:19" x14ac:dyDescent="0.2">
      <c r="A2342" s="110">
        <v>37987</v>
      </c>
      <c r="B2342" s="111">
        <v>2</v>
      </c>
      <c r="C2342" s="111">
        <v>22</v>
      </c>
      <c r="D2342" s="111">
        <v>32</v>
      </c>
      <c r="E2342" s="112">
        <f t="shared" si="80"/>
        <v>27</v>
      </c>
      <c r="K2342" s="6">
        <f t="shared" si="81"/>
        <v>10</v>
      </c>
      <c r="N2342" s="7"/>
      <c r="O2342" s="8"/>
      <c r="P2342" s="8"/>
      <c r="Q2342" s="8"/>
      <c r="R2342" s="9"/>
      <c r="S2342" s="8"/>
    </row>
    <row r="2343" spans="1:19" x14ac:dyDescent="0.2">
      <c r="A2343" s="110">
        <v>37988</v>
      </c>
      <c r="B2343" s="111">
        <v>0</v>
      </c>
      <c r="C2343" s="111">
        <v>22</v>
      </c>
      <c r="D2343" s="111">
        <v>32</v>
      </c>
      <c r="E2343" s="112">
        <f t="shared" si="80"/>
        <v>27</v>
      </c>
      <c r="K2343" s="6">
        <f t="shared" si="81"/>
        <v>10</v>
      </c>
      <c r="N2343" s="7"/>
      <c r="O2343" s="8"/>
      <c r="P2343" s="8"/>
      <c r="Q2343" s="8"/>
      <c r="R2343" s="9"/>
      <c r="S2343" s="8"/>
    </row>
    <row r="2344" spans="1:19" x14ac:dyDescent="0.2">
      <c r="A2344" s="110">
        <v>37989</v>
      </c>
      <c r="B2344" s="111">
        <v>0</v>
      </c>
      <c r="C2344" s="111">
        <v>23</v>
      </c>
      <c r="D2344" s="111">
        <v>32</v>
      </c>
      <c r="E2344" s="112">
        <f t="shared" si="80"/>
        <v>27.5</v>
      </c>
      <c r="K2344" s="6">
        <f t="shared" si="81"/>
        <v>9</v>
      </c>
      <c r="N2344" s="7"/>
      <c r="O2344" s="8"/>
      <c r="P2344" s="8"/>
      <c r="Q2344" s="8"/>
      <c r="R2344" s="9"/>
      <c r="S2344" s="8"/>
    </row>
    <row r="2345" spans="1:19" x14ac:dyDescent="0.2">
      <c r="A2345" s="110">
        <v>37990</v>
      </c>
      <c r="B2345" s="111">
        <v>8</v>
      </c>
      <c r="C2345" s="111">
        <v>21</v>
      </c>
      <c r="D2345" s="111">
        <v>30</v>
      </c>
      <c r="E2345" s="112">
        <f t="shared" si="80"/>
        <v>25.5</v>
      </c>
      <c r="K2345" s="6">
        <f t="shared" si="81"/>
        <v>9</v>
      </c>
      <c r="N2345" s="7"/>
      <c r="O2345" s="8"/>
      <c r="P2345" s="8"/>
      <c r="Q2345" s="8"/>
      <c r="R2345" s="9"/>
      <c r="S2345" s="8"/>
    </row>
    <row r="2346" spans="1:19" x14ac:dyDescent="0.2">
      <c r="A2346" s="110">
        <v>37991</v>
      </c>
      <c r="B2346" s="111">
        <v>0</v>
      </c>
      <c r="C2346" s="111">
        <v>24</v>
      </c>
      <c r="D2346" s="111">
        <v>31</v>
      </c>
      <c r="E2346" s="112">
        <f t="shared" si="80"/>
        <v>27.5</v>
      </c>
      <c r="K2346" s="6">
        <f t="shared" si="81"/>
        <v>7</v>
      </c>
      <c r="N2346" s="7"/>
      <c r="O2346" s="8"/>
      <c r="P2346" s="8"/>
      <c r="Q2346" s="8"/>
      <c r="R2346" s="9"/>
      <c r="S2346" s="8"/>
    </row>
    <row r="2347" spans="1:19" x14ac:dyDescent="0.2">
      <c r="A2347" s="110">
        <v>37992</v>
      </c>
      <c r="B2347" s="111">
        <v>48</v>
      </c>
      <c r="C2347" s="111">
        <v>23</v>
      </c>
      <c r="D2347" s="111">
        <v>33</v>
      </c>
      <c r="E2347" s="112">
        <f t="shared" si="80"/>
        <v>28</v>
      </c>
      <c r="K2347" s="6">
        <f t="shared" si="81"/>
        <v>10</v>
      </c>
      <c r="N2347" s="7"/>
      <c r="O2347" s="8"/>
      <c r="P2347" s="8"/>
      <c r="Q2347" s="8"/>
      <c r="R2347" s="9"/>
      <c r="S2347" s="8"/>
    </row>
    <row r="2348" spans="1:19" x14ac:dyDescent="0.2">
      <c r="A2348" s="110">
        <v>37993</v>
      </c>
      <c r="B2348" s="111">
        <v>26.5</v>
      </c>
      <c r="C2348" s="111">
        <v>24</v>
      </c>
      <c r="D2348" s="111">
        <v>32</v>
      </c>
      <c r="E2348" s="112">
        <f t="shared" si="80"/>
        <v>28</v>
      </c>
      <c r="K2348" s="6">
        <f t="shared" si="81"/>
        <v>8</v>
      </c>
      <c r="N2348" s="7"/>
      <c r="O2348" s="8"/>
      <c r="P2348" s="8"/>
      <c r="Q2348" s="8"/>
      <c r="R2348" s="9"/>
      <c r="S2348" s="8"/>
    </row>
    <row r="2349" spans="1:19" x14ac:dyDescent="0.2">
      <c r="A2349" s="110">
        <v>37994</v>
      </c>
      <c r="B2349" s="111">
        <v>0</v>
      </c>
      <c r="C2349" s="111">
        <v>24</v>
      </c>
      <c r="D2349" s="111">
        <v>34</v>
      </c>
      <c r="E2349" s="112">
        <f t="shared" si="80"/>
        <v>29</v>
      </c>
      <c r="K2349" s="6">
        <f t="shared" si="81"/>
        <v>10</v>
      </c>
      <c r="N2349" s="7"/>
      <c r="O2349" s="8"/>
      <c r="P2349" s="8"/>
      <c r="Q2349" s="8"/>
      <c r="R2349" s="9"/>
      <c r="S2349" s="8"/>
    </row>
    <row r="2350" spans="1:19" x14ac:dyDescent="0.2">
      <c r="A2350" s="110">
        <v>37995</v>
      </c>
      <c r="B2350" s="111">
        <v>21</v>
      </c>
      <c r="C2350" s="111">
        <v>23</v>
      </c>
      <c r="D2350" s="111">
        <v>28.5</v>
      </c>
      <c r="E2350" s="112">
        <f t="shared" si="80"/>
        <v>25.75</v>
      </c>
      <c r="K2350" s="6">
        <f t="shared" si="81"/>
        <v>5.5</v>
      </c>
      <c r="N2350" s="7"/>
      <c r="O2350" s="8"/>
      <c r="P2350" s="8"/>
      <c r="Q2350" s="8"/>
      <c r="R2350" s="9"/>
      <c r="S2350" s="8"/>
    </row>
    <row r="2351" spans="1:19" x14ac:dyDescent="0.2">
      <c r="A2351" s="110">
        <v>37996</v>
      </c>
      <c r="B2351" s="111">
        <v>15</v>
      </c>
      <c r="C2351" s="111">
        <v>24</v>
      </c>
      <c r="D2351" s="111">
        <v>32</v>
      </c>
      <c r="E2351" s="112">
        <f t="shared" si="80"/>
        <v>28</v>
      </c>
      <c r="K2351" s="6">
        <f t="shared" si="81"/>
        <v>8</v>
      </c>
      <c r="N2351" s="7"/>
      <c r="O2351" s="8"/>
      <c r="P2351" s="8"/>
      <c r="Q2351" s="8"/>
      <c r="R2351" s="9"/>
      <c r="S2351" s="8"/>
    </row>
    <row r="2352" spans="1:19" x14ac:dyDescent="0.2">
      <c r="A2352" s="110">
        <v>37997</v>
      </c>
      <c r="B2352" s="111">
        <v>0</v>
      </c>
      <c r="C2352" s="111">
        <v>23</v>
      </c>
      <c r="D2352" s="111">
        <v>34</v>
      </c>
      <c r="E2352" s="112">
        <f t="shared" si="80"/>
        <v>28.5</v>
      </c>
      <c r="K2352" s="6">
        <f t="shared" si="81"/>
        <v>11</v>
      </c>
      <c r="N2352" s="7"/>
      <c r="O2352" s="8"/>
      <c r="P2352" s="8"/>
      <c r="Q2352" s="8"/>
      <c r="R2352" s="9"/>
      <c r="S2352" s="8"/>
    </row>
    <row r="2353" spans="1:19" x14ac:dyDescent="0.2">
      <c r="A2353" s="110">
        <v>37998</v>
      </c>
      <c r="B2353" s="111">
        <v>0</v>
      </c>
      <c r="C2353" s="111">
        <v>24</v>
      </c>
      <c r="D2353" s="111">
        <v>33</v>
      </c>
      <c r="E2353" s="112">
        <f t="shared" si="80"/>
        <v>28.5</v>
      </c>
      <c r="K2353" s="6">
        <f t="shared" si="81"/>
        <v>9</v>
      </c>
      <c r="N2353" s="7"/>
      <c r="O2353" s="8"/>
      <c r="P2353" s="8"/>
      <c r="Q2353" s="8"/>
      <c r="R2353" s="9"/>
      <c r="S2353" s="8"/>
    </row>
    <row r="2354" spans="1:19" x14ac:dyDescent="0.2">
      <c r="A2354" s="110">
        <v>37999</v>
      </c>
      <c r="B2354" s="111">
        <v>0</v>
      </c>
      <c r="C2354" s="111">
        <v>24</v>
      </c>
      <c r="D2354" s="111">
        <v>33</v>
      </c>
      <c r="E2354" s="112">
        <f t="shared" si="80"/>
        <v>28.5</v>
      </c>
      <c r="K2354" s="6">
        <f t="shared" si="81"/>
        <v>9</v>
      </c>
      <c r="N2354" s="7"/>
      <c r="O2354" s="8"/>
      <c r="P2354" s="8"/>
      <c r="Q2354" s="8"/>
      <c r="R2354" s="9"/>
      <c r="S2354" s="8"/>
    </row>
    <row r="2355" spans="1:19" x14ac:dyDescent="0.2">
      <c r="A2355" s="110">
        <v>38000</v>
      </c>
      <c r="B2355" s="111">
        <v>0</v>
      </c>
      <c r="C2355" s="111">
        <v>24</v>
      </c>
      <c r="D2355" s="111">
        <v>27</v>
      </c>
      <c r="E2355" s="112">
        <f t="shared" si="80"/>
        <v>25.5</v>
      </c>
      <c r="K2355" s="6">
        <f t="shared" si="81"/>
        <v>3</v>
      </c>
      <c r="N2355" s="7"/>
      <c r="O2355" s="8"/>
      <c r="P2355" s="8"/>
      <c r="Q2355" s="8"/>
      <c r="R2355" s="9"/>
      <c r="S2355" s="8"/>
    </row>
    <row r="2356" spans="1:19" x14ac:dyDescent="0.2">
      <c r="A2356" s="110">
        <v>38001</v>
      </c>
      <c r="B2356" s="111">
        <v>6</v>
      </c>
      <c r="C2356" s="111">
        <v>23</v>
      </c>
      <c r="D2356" s="111">
        <v>33</v>
      </c>
      <c r="E2356" s="112">
        <f t="shared" si="80"/>
        <v>28</v>
      </c>
      <c r="K2356" s="6">
        <f t="shared" si="81"/>
        <v>10</v>
      </c>
      <c r="N2356" s="7"/>
      <c r="O2356" s="8"/>
      <c r="P2356" s="8"/>
      <c r="Q2356" s="8"/>
      <c r="R2356" s="9"/>
      <c r="S2356" s="8"/>
    </row>
    <row r="2357" spans="1:19" x14ac:dyDescent="0.2">
      <c r="A2357" s="110">
        <v>38002</v>
      </c>
      <c r="B2357" s="111">
        <v>3</v>
      </c>
      <c r="C2357" s="111">
        <v>24</v>
      </c>
      <c r="D2357" s="111">
        <v>33</v>
      </c>
      <c r="E2357" s="112">
        <f t="shared" ref="E2357:E2420" si="82">AVERAGE(C2357:D2357)</f>
        <v>28.5</v>
      </c>
      <c r="K2357" s="6">
        <f t="shared" si="81"/>
        <v>9</v>
      </c>
      <c r="N2357" s="7"/>
      <c r="O2357" s="8"/>
      <c r="P2357" s="8"/>
      <c r="Q2357" s="8"/>
      <c r="R2357" s="9"/>
      <c r="S2357" s="8"/>
    </row>
    <row r="2358" spans="1:19" x14ac:dyDescent="0.2">
      <c r="A2358" s="110">
        <v>38003</v>
      </c>
      <c r="B2358" s="111">
        <v>0</v>
      </c>
      <c r="C2358" s="111">
        <v>23</v>
      </c>
      <c r="D2358" s="111">
        <v>27</v>
      </c>
      <c r="E2358" s="112">
        <f t="shared" si="82"/>
        <v>25</v>
      </c>
      <c r="K2358" s="6">
        <f t="shared" si="81"/>
        <v>4</v>
      </c>
      <c r="N2358" s="7"/>
      <c r="O2358" s="8"/>
      <c r="P2358" s="8"/>
      <c r="Q2358" s="8"/>
      <c r="R2358" s="9"/>
      <c r="S2358" s="8"/>
    </row>
    <row r="2359" spans="1:19" x14ac:dyDescent="0.2">
      <c r="A2359" s="110">
        <v>38004</v>
      </c>
      <c r="B2359" s="111">
        <v>0</v>
      </c>
      <c r="C2359" s="111">
        <v>23</v>
      </c>
      <c r="D2359" s="111">
        <v>30</v>
      </c>
      <c r="E2359" s="112">
        <f t="shared" si="82"/>
        <v>26.5</v>
      </c>
      <c r="K2359" s="6">
        <f t="shared" si="81"/>
        <v>7</v>
      </c>
      <c r="N2359" s="7"/>
      <c r="O2359" s="8"/>
      <c r="P2359" s="8"/>
      <c r="Q2359" s="8"/>
      <c r="R2359" s="9"/>
      <c r="S2359" s="8"/>
    </row>
    <row r="2360" spans="1:19" x14ac:dyDescent="0.2">
      <c r="A2360" s="110">
        <v>38005</v>
      </c>
      <c r="B2360" s="111">
        <v>26</v>
      </c>
      <c r="C2360" s="111">
        <v>23</v>
      </c>
      <c r="D2360" s="111">
        <v>33</v>
      </c>
      <c r="E2360" s="112">
        <f t="shared" si="82"/>
        <v>28</v>
      </c>
      <c r="K2360" s="6">
        <f t="shared" si="81"/>
        <v>10</v>
      </c>
      <c r="N2360" s="7"/>
      <c r="O2360" s="8"/>
      <c r="P2360" s="8"/>
      <c r="Q2360" s="8"/>
      <c r="R2360" s="9"/>
      <c r="S2360" s="8"/>
    </row>
    <row r="2361" spans="1:19" x14ac:dyDescent="0.2">
      <c r="A2361" s="110">
        <v>38006</v>
      </c>
      <c r="B2361" s="111">
        <v>11</v>
      </c>
      <c r="C2361" s="111">
        <v>23</v>
      </c>
      <c r="D2361" s="111">
        <v>32</v>
      </c>
      <c r="E2361" s="112">
        <f t="shared" si="82"/>
        <v>27.5</v>
      </c>
      <c r="K2361" s="6">
        <f t="shared" si="81"/>
        <v>9</v>
      </c>
      <c r="N2361" s="7"/>
      <c r="O2361" s="8"/>
      <c r="P2361" s="8"/>
      <c r="Q2361" s="8"/>
      <c r="R2361" s="9"/>
      <c r="S2361" s="8"/>
    </row>
    <row r="2362" spans="1:19" x14ac:dyDescent="0.2">
      <c r="A2362" s="110">
        <v>38007</v>
      </c>
      <c r="B2362" s="111">
        <v>24</v>
      </c>
      <c r="C2362" s="111">
        <v>23</v>
      </c>
      <c r="D2362" s="111">
        <v>33</v>
      </c>
      <c r="E2362" s="112">
        <f t="shared" si="82"/>
        <v>28</v>
      </c>
      <c r="K2362" s="6">
        <f t="shared" si="81"/>
        <v>10</v>
      </c>
      <c r="N2362" s="7"/>
      <c r="O2362" s="8"/>
      <c r="P2362" s="8"/>
      <c r="Q2362" s="8"/>
      <c r="R2362" s="9"/>
      <c r="S2362" s="8"/>
    </row>
    <row r="2363" spans="1:19" x14ac:dyDescent="0.2">
      <c r="A2363" s="110">
        <v>38008</v>
      </c>
      <c r="B2363" s="111">
        <v>0</v>
      </c>
      <c r="C2363" s="111">
        <v>23</v>
      </c>
      <c r="D2363" s="111">
        <v>33</v>
      </c>
      <c r="E2363" s="112">
        <f t="shared" si="82"/>
        <v>28</v>
      </c>
      <c r="K2363" s="6">
        <f t="shared" si="81"/>
        <v>10</v>
      </c>
      <c r="N2363" s="7"/>
      <c r="O2363" s="8"/>
      <c r="P2363" s="8"/>
      <c r="Q2363" s="8"/>
      <c r="R2363" s="9"/>
      <c r="S2363" s="8"/>
    </row>
    <row r="2364" spans="1:19" x14ac:dyDescent="0.2">
      <c r="A2364" s="110">
        <v>38009</v>
      </c>
      <c r="B2364" s="111">
        <v>0</v>
      </c>
      <c r="C2364" s="111">
        <v>23</v>
      </c>
      <c r="D2364" s="111">
        <v>33</v>
      </c>
      <c r="E2364" s="112">
        <f t="shared" si="82"/>
        <v>28</v>
      </c>
      <c r="K2364" s="6">
        <f t="shared" si="81"/>
        <v>10</v>
      </c>
      <c r="N2364" s="7"/>
      <c r="O2364" s="8"/>
      <c r="P2364" s="8"/>
      <c r="Q2364" s="8"/>
      <c r="R2364" s="9"/>
      <c r="S2364" s="8"/>
    </row>
    <row r="2365" spans="1:19" x14ac:dyDescent="0.2">
      <c r="A2365" s="110">
        <v>38010</v>
      </c>
      <c r="B2365" s="111">
        <v>0</v>
      </c>
      <c r="C2365" s="111">
        <v>23</v>
      </c>
      <c r="D2365" s="111">
        <v>34</v>
      </c>
      <c r="E2365" s="112">
        <f t="shared" si="82"/>
        <v>28.5</v>
      </c>
      <c r="K2365" s="6">
        <f t="shared" si="81"/>
        <v>11</v>
      </c>
      <c r="N2365" s="7"/>
      <c r="O2365" s="8"/>
      <c r="P2365" s="8"/>
      <c r="Q2365" s="8"/>
      <c r="R2365" s="9"/>
      <c r="S2365" s="8"/>
    </row>
    <row r="2366" spans="1:19" x14ac:dyDescent="0.2">
      <c r="A2366" s="110">
        <v>38011</v>
      </c>
      <c r="B2366" s="111">
        <v>0</v>
      </c>
      <c r="C2366" s="111">
        <v>23</v>
      </c>
      <c r="D2366" s="111">
        <v>33</v>
      </c>
      <c r="E2366" s="112">
        <f t="shared" si="82"/>
        <v>28</v>
      </c>
      <c r="K2366" s="6">
        <f t="shared" si="81"/>
        <v>10</v>
      </c>
      <c r="N2366" s="7"/>
      <c r="O2366" s="8"/>
      <c r="P2366" s="8"/>
      <c r="Q2366" s="8"/>
      <c r="R2366" s="9"/>
      <c r="S2366" s="8"/>
    </row>
    <row r="2367" spans="1:19" x14ac:dyDescent="0.2">
      <c r="A2367" s="110">
        <v>38012</v>
      </c>
      <c r="B2367" s="111">
        <v>0</v>
      </c>
      <c r="C2367" s="111">
        <v>25</v>
      </c>
      <c r="D2367" s="111">
        <v>33</v>
      </c>
      <c r="E2367" s="112">
        <f t="shared" si="82"/>
        <v>29</v>
      </c>
      <c r="K2367" s="6">
        <f t="shared" si="81"/>
        <v>8</v>
      </c>
      <c r="N2367" s="7"/>
      <c r="O2367" s="8"/>
      <c r="P2367" s="8"/>
      <c r="Q2367" s="8"/>
      <c r="R2367" s="9"/>
      <c r="S2367" s="8"/>
    </row>
    <row r="2368" spans="1:19" x14ac:dyDescent="0.2">
      <c r="A2368" s="110">
        <v>38013</v>
      </c>
      <c r="B2368" s="111">
        <v>0</v>
      </c>
      <c r="C2368" s="111">
        <v>22</v>
      </c>
      <c r="D2368" s="111">
        <v>34</v>
      </c>
      <c r="E2368" s="112">
        <f t="shared" si="82"/>
        <v>28</v>
      </c>
      <c r="K2368" s="6">
        <f t="shared" ref="K2368:K2431" si="83">D2368-C2368</f>
        <v>12</v>
      </c>
      <c r="N2368" s="7"/>
      <c r="O2368" s="8"/>
      <c r="P2368" s="8"/>
      <c r="Q2368" s="8"/>
      <c r="R2368" s="9"/>
      <c r="S2368" s="8"/>
    </row>
    <row r="2369" spans="1:19" x14ac:dyDescent="0.2">
      <c r="A2369" s="110">
        <v>38014</v>
      </c>
      <c r="B2369" s="111">
        <v>0</v>
      </c>
      <c r="C2369" s="111">
        <v>22</v>
      </c>
      <c r="D2369" s="111">
        <v>33</v>
      </c>
      <c r="E2369" s="112">
        <f t="shared" si="82"/>
        <v>27.5</v>
      </c>
      <c r="K2369" s="6">
        <f t="shared" si="83"/>
        <v>11</v>
      </c>
      <c r="N2369" s="7"/>
      <c r="O2369" s="8"/>
      <c r="P2369" s="8"/>
      <c r="Q2369" s="8"/>
      <c r="R2369" s="9"/>
      <c r="S2369" s="8"/>
    </row>
    <row r="2370" spans="1:19" x14ac:dyDescent="0.2">
      <c r="A2370" s="110">
        <v>38015</v>
      </c>
      <c r="B2370" s="111">
        <v>0</v>
      </c>
      <c r="C2370" s="111">
        <v>23</v>
      </c>
      <c r="D2370" s="111">
        <v>34</v>
      </c>
      <c r="E2370" s="112">
        <f t="shared" si="82"/>
        <v>28.5</v>
      </c>
      <c r="K2370" s="6">
        <f t="shared" si="83"/>
        <v>11</v>
      </c>
      <c r="N2370" s="7"/>
      <c r="O2370" s="8"/>
      <c r="P2370" s="8"/>
      <c r="Q2370" s="8"/>
      <c r="R2370" s="9"/>
      <c r="S2370" s="8"/>
    </row>
    <row r="2371" spans="1:19" x14ac:dyDescent="0.2">
      <c r="A2371" s="110">
        <v>38016</v>
      </c>
      <c r="B2371" s="111">
        <v>0</v>
      </c>
      <c r="C2371" s="111">
        <v>25</v>
      </c>
      <c r="D2371" s="111">
        <v>33</v>
      </c>
      <c r="E2371" s="112">
        <f t="shared" si="82"/>
        <v>29</v>
      </c>
      <c r="J2371" s="118"/>
      <c r="K2371" s="6">
        <f t="shared" si="83"/>
        <v>8</v>
      </c>
      <c r="N2371" s="7"/>
      <c r="O2371" s="8"/>
      <c r="P2371" s="8"/>
      <c r="Q2371" s="8"/>
      <c r="R2371" s="9"/>
      <c r="S2371" s="8"/>
    </row>
    <row r="2372" spans="1:19" ht="15.75" x14ac:dyDescent="0.25">
      <c r="A2372" s="110">
        <v>38017</v>
      </c>
      <c r="B2372" s="111">
        <v>5</v>
      </c>
      <c r="C2372" s="111">
        <v>23</v>
      </c>
      <c r="D2372" s="111">
        <v>32</v>
      </c>
      <c r="E2372" s="112">
        <f t="shared" si="82"/>
        <v>27.5</v>
      </c>
      <c r="F2372" s="113">
        <f>+A2342</f>
        <v>37987</v>
      </c>
      <c r="G2372" s="114">
        <f>SUM(B2342:B2372)</f>
        <v>195.5</v>
      </c>
      <c r="H2372" s="114">
        <f>AVERAGE(C2342:C2372)</f>
        <v>23.193548387096776</v>
      </c>
      <c r="I2372" s="114">
        <f>AVERAGE(D2342:D2372)</f>
        <v>32.145161290322584</v>
      </c>
      <c r="J2372" s="114">
        <f>AVERAGE(C2341:D2369)</f>
        <v>27.577586206896552</v>
      </c>
      <c r="K2372" s="6">
        <f t="shared" si="83"/>
        <v>9</v>
      </c>
      <c r="L2372" s="114">
        <f>AVERAGE(K2342:K2372)</f>
        <v>8.9516129032258061</v>
      </c>
      <c r="N2372" s="7"/>
      <c r="O2372" s="8"/>
      <c r="P2372" s="8"/>
      <c r="Q2372" s="8"/>
      <c r="R2372" s="9"/>
      <c r="S2372" s="8"/>
    </row>
    <row r="2373" spans="1:19" x14ac:dyDescent="0.2">
      <c r="A2373" s="53">
        <v>38018</v>
      </c>
      <c r="B2373" s="54">
        <v>0</v>
      </c>
      <c r="C2373" s="54">
        <v>24</v>
      </c>
      <c r="D2373" s="54">
        <v>34</v>
      </c>
      <c r="E2373" s="55">
        <f t="shared" si="82"/>
        <v>29</v>
      </c>
      <c r="K2373" s="6">
        <f t="shared" si="83"/>
        <v>10</v>
      </c>
      <c r="N2373" s="7"/>
      <c r="O2373" s="8"/>
      <c r="P2373" s="8"/>
      <c r="Q2373" s="8"/>
      <c r="R2373" s="9"/>
      <c r="S2373" s="8"/>
    </row>
    <row r="2374" spans="1:19" x14ac:dyDescent="0.2">
      <c r="A2374" s="53">
        <v>38019</v>
      </c>
      <c r="B2374" s="54">
        <v>0</v>
      </c>
      <c r="C2374" s="54">
        <v>23</v>
      </c>
      <c r="D2374" s="54">
        <v>34</v>
      </c>
      <c r="E2374" s="55">
        <f t="shared" si="82"/>
        <v>28.5</v>
      </c>
      <c r="K2374" s="6">
        <f t="shared" si="83"/>
        <v>11</v>
      </c>
      <c r="N2374" s="7"/>
      <c r="O2374" s="8"/>
      <c r="P2374" s="8"/>
      <c r="Q2374" s="8"/>
      <c r="R2374" s="9"/>
      <c r="S2374" s="8"/>
    </row>
    <row r="2375" spans="1:19" x14ac:dyDescent="0.2">
      <c r="A2375" s="53">
        <v>38020</v>
      </c>
      <c r="B2375" s="54">
        <v>0</v>
      </c>
      <c r="C2375" s="54">
        <v>22</v>
      </c>
      <c r="D2375" s="54">
        <v>34</v>
      </c>
      <c r="E2375" s="55">
        <f t="shared" si="82"/>
        <v>28</v>
      </c>
      <c r="K2375" s="6">
        <f t="shared" si="83"/>
        <v>12</v>
      </c>
      <c r="N2375" s="7"/>
      <c r="O2375" s="8"/>
      <c r="P2375" s="8"/>
      <c r="Q2375" s="8"/>
      <c r="R2375" s="9"/>
      <c r="S2375" s="8"/>
    </row>
    <row r="2376" spans="1:19" x14ac:dyDescent="0.2">
      <c r="A2376" s="53">
        <v>38021</v>
      </c>
      <c r="B2376" s="54">
        <v>0</v>
      </c>
      <c r="C2376" s="54">
        <v>23</v>
      </c>
      <c r="D2376" s="54">
        <v>33</v>
      </c>
      <c r="E2376" s="55">
        <f t="shared" si="82"/>
        <v>28</v>
      </c>
      <c r="K2376" s="6">
        <f t="shared" si="83"/>
        <v>10</v>
      </c>
      <c r="N2376" s="7"/>
      <c r="O2376" s="8"/>
      <c r="P2376" s="8"/>
      <c r="Q2376" s="8"/>
      <c r="R2376" s="9"/>
      <c r="S2376" s="8"/>
    </row>
    <row r="2377" spans="1:19" x14ac:dyDescent="0.2">
      <c r="A2377" s="53">
        <v>38022</v>
      </c>
      <c r="B2377" s="54">
        <v>0</v>
      </c>
      <c r="C2377" s="54">
        <v>23</v>
      </c>
      <c r="D2377" s="54">
        <v>34</v>
      </c>
      <c r="E2377" s="55">
        <f t="shared" si="82"/>
        <v>28.5</v>
      </c>
      <c r="K2377" s="6">
        <f t="shared" si="83"/>
        <v>11</v>
      </c>
      <c r="N2377" s="7"/>
      <c r="O2377" s="8"/>
      <c r="P2377" s="8"/>
      <c r="Q2377" s="8"/>
      <c r="R2377" s="9"/>
      <c r="S2377" s="8"/>
    </row>
    <row r="2378" spans="1:19" x14ac:dyDescent="0.2">
      <c r="A2378" s="53">
        <v>38023</v>
      </c>
      <c r="B2378" s="54">
        <v>0</v>
      </c>
      <c r="C2378" s="54">
        <v>23</v>
      </c>
      <c r="D2378" s="54">
        <v>34</v>
      </c>
      <c r="E2378" s="55">
        <f t="shared" si="82"/>
        <v>28.5</v>
      </c>
      <c r="K2378" s="6">
        <f t="shared" si="83"/>
        <v>11</v>
      </c>
      <c r="N2378" s="7"/>
      <c r="O2378" s="8"/>
      <c r="P2378" s="8"/>
      <c r="Q2378" s="8"/>
      <c r="R2378" s="9"/>
      <c r="S2378" s="8"/>
    </row>
    <row r="2379" spans="1:19" x14ac:dyDescent="0.2">
      <c r="A2379" s="53">
        <v>38024</v>
      </c>
      <c r="B2379" s="54">
        <v>0</v>
      </c>
      <c r="C2379" s="54">
        <v>23</v>
      </c>
      <c r="D2379" s="54">
        <v>34</v>
      </c>
      <c r="E2379" s="55">
        <f t="shared" si="82"/>
        <v>28.5</v>
      </c>
      <c r="K2379" s="6">
        <f t="shared" si="83"/>
        <v>11</v>
      </c>
      <c r="N2379" s="7"/>
      <c r="O2379" s="8"/>
      <c r="P2379" s="8"/>
      <c r="Q2379" s="8"/>
      <c r="R2379" s="9"/>
      <c r="S2379" s="8"/>
    </row>
    <row r="2380" spans="1:19" x14ac:dyDescent="0.2">
      <c r="A2380" s="53">
        <v>38025</v>
      </c>
      <c r="B2380" s="54">
        <v>0</v>
      </c>
      <c r="C2380" s="54">
        <v>22</v>
      </c>
      <c r="D2380" s="54">
        <v>34</v>
      </c>
      <c r="E2380" s="55">
        <f t="shared" si="82"/>
        <v>28</v>
      </c>
      <c r="K2380" s="6">
        <f t="shared" si="83"/>
        <v>12</v>
      </c>
      <c r="N2380" s="7"/>
      <c r="O2380" s="8"/>
      <c r="P2380" s="8"/>
      <c r="Q2380" s="8"/>
      <c r="R2380" s="9"/>
      <c r="S2380" s="8"/>
    </row>
    <row r="2381" spans="1:19" x14ac:dyDescent="0.2">
      <c r="A2381" s="53">
        <v>38026</v>
      </c>
      <c r="B2381" s="54">
        <v>0</v>
      </c>
      <c r="C2381" s="54">
        <v>23</v>
      </c>
      <c r="D2381" s="54">
        <v>34</v>
      </c>
      <c r="E2381" s="55">
        <f t="shared" si="82"/>
        <v>28.5</v>
      </c>
      <c r="K2381" s="6">
        <f t="shared" si="83"/>
        <v>11</v>
      </c>
      <c r="N2381" s="7"/>
      <c r="O2381" s="8"/>
      <c r="P2381" s="8"/>
      <c r="Q2381" s="8"/>
      <c r="R2381" s="9"/>
      <c r="S2381" s="8"/>
    </row>
    <row r="2382" spans="1:19" x14ac:dyDescent="0.2">
      <c r="A2382" s="53">
        <v>38027</v>
      </c>
      <c r="B2382" s="54">
        <v>0</v>
      </c>
      <c r="C2382" s="54">
        <v>22</v>
      </c>
      <c r="D2382" s="54">
        <v>35</v>
      </c>
      <c r="E2382" s="55">
        <f t="shared" si="82"/>
        <v>28.5</v>
      </c>
      <c r="K2382" s="6">
        <f t="shared" si="83"/>
        <v>13</v>
      </c>
      <c r="N2382" s="7"/>
      <c r="O2382" s="8"/>
      <c r="P2382" s="8"/>
      <c r="Q2382" s="8"/>
      <c r="R2382" s="9"/>
      <c r="S2382" s="8"/>
    </row>
    <row r="2383" spans="1:19" x14ac:dyDescent="0.2">
      <c r="A2383" s="53">
        <v>38028</v>
      </c>
      <c r="B2383" s="54">
        <v>22</v>
      </c>
      <c r="C2383" s="54">
        <v>23</v>
      </c>
      <c r="D2383" s="54">
        <v>33</v>
      </c>
      <c r="E2383" s="55">
        <f t="shared" si="82"/>
        <v>28</v>
      </c>
      <c r="K2383" s="6">
        <f t="shared" si="83"/>
        <v>10</v>
      </c>
      <c r="N2383" s="7"/>
      <c r="O2383" s="8"/>
      <c r="P2383" s="8"/>
      <c r="Q2383" s="8"/>
      <c r="R2383" s="9"/>
      <c r="S2383" s="8"/>
    </row>
    <row r="2384" spans="1:19" x14ac:dyDescent="0.2">
      <c r="A2384" s="53">
        <v>38029</v>
      </c>
      <c r="B2384" s="54">
        <v>0</v>
      </c>
      <c r="C2384" s="54">
        <v>24</v>
      </c>
      <c r="D2384" s="54">
        <v>34</v>
      </c>
      <c r="E2384" s="55">
        <f t="shared" si="82"/>
        <v>29</v>
      </c>
      <c r="K2384" s="6">
        <f t="shared" si="83"/>
        <v>10</v>
      </c>
      <c r="N2384" s="7"/>
      <c r="O2384" s="8"/>
      <c r="P2384" s="8"/>
      <c r="Q2384" s="8"/>
      <c r="R2384" s="9"/>
      <c r="S2384" s="8"/>
    </row>
    <row r="2385" spans="1:19" x14ac:dyDescent="0.2">
      <c r="A2385" s="53">
        <v>38030</v>
      </c>
      <c r="B2385" s="54">
        <v>1</v>
      </c>
      <c r="C2385" s="54">
        <v>24</v>
      </c>
      <c r="D2385" s="54">
        <v>34</v>
      </c>
      <c r="E2385" s="55">
        <f t="shared" si="82"/>
        <v>29</v>
      </c>
      <c r="K2385" s="6">
        <f t="shared" si="83"/>
        <v>10</v>
      </c>
      <c r="N2385" s="7"/>
      <c r="O2385" s="8"/>
      <c r="P2385" s="8"/>
      <c r="Q2385" s="8"/>
      <c r="R2385" s="9"/>
      <c r="S2385" s="8"/>
    </row>
    <row r="2386" spans="1:19" x14ac:dyDescent="0.2">
      <c r="A2386" s="53">
        <v>38031</v>
      </c>
      <c r="B2386" s="54">
        <v>0</v>
      </c>
      <c r="C2386" s="54">
        <v>24</v>
      </c>
      <c r="D2386" s="54">
        <v>34</v>
      </c>
      <c r="E2386" s="55">
        <f t="shared" si="82"/>
        <v>29</v>
      </c>
      <c r="K2386" s="6">
        <f t="shared" si="83"/>
        <v>10</v>
      </c>
      <c r="N2386" s="7"/>
      <c r="O2386" s="8"/>
      <c r="P2386" s="8"/>
      <c r="Q2386" s="8"/>
      <c r="R2386" s="9"/>
      <c r="S2386" s="8"/>
    </row>
    <row r="2387" spans="1:19" x14ac:dyDescent="0.2">
      <c r="A2387" s="53">
        <v>38032</v>
      </c>
      <c r="B2387" s="54">
        <v>0</v>
      </c>
      <c r="C2387" s="54">
        <v>23</v>
      </c>
      <c r="D2387" s="54">
        <v>34</v>
      </c>
      <c r="E2387" s="55">
        <f t="shared" si="82"/>
        <v>28.5</v>
      </c>
      <c r="K2387" s="6">
        <f t="shared" si="83"/>
        <v>11</v>
      </c>
      <c r="N2387" s="7"/>
      <c r="O2387" s="8"/>
      <c r="P2387" s="8"/>
      <c r="Q2387" s="8"/>
      <c r="R2387" s="9"/>
      <c r="S2387" s="8"/>
    </row>
    <row r="2388" spans="1:19" x14ac:dyDescent="0.2">
      <c r="A2388" s="53">
        <v>38033</v>
      </c>
      <c r="B2388" s="54">
        <v>0</v>
      </c>
      <c r="C2388" s="54">
        <v>24</v>
      </c>
      <c r="D2388" s="54">
        <v>34</v>
      </c>
      <c r="E2388" s="55">
        <f t="shared" si="82"/>
        <v>29</v>
      </c>
      <c r="K2388" s="6">
        <f t="shared" si="83"/>
        <v>10</v>
      </c>
      <c r="N2388" s="7"/>
      <c r="O2388" s="8"/>
      <c r="P2388" s="8"/>
      <c r="Q2388" s="8"/>
      <c r="R2388" s="9"/>
      <c r="S2388" s="8"/>
    </row>
    <row r="2389" spans="1:19" x14ac:dyDescent="0.2">
      <c r="A2389" s="53">
        <v>38034</v>
      </c>
      <c r="B2389" s="54">
        <v>0</v>
      </c>
      <c r="C2389" s="54">
        <v>24</v>
      </c>
      <c r="D2389" s="54">
        <v>35</v>
      </c>
      <c r="E2389" s="55">
        <f t="shared" si="82"/>
        <v>29.5</v>
      </c>
      <c r="K2389" s="6">
        <f t="shared" si="83"/>
        <v>11</v>
      </c>
      <c r="N2389" s="7"/>
      <c r="O2389" s="8"/>
      <c r="P2389" s="8"/>
      <c r="Q2389" s="8"/>
      <c r="R2389" s="9"/>
      <c r="S2389" s="8"/>
    </row>
    <row r="2390" spans="1:19" x14ac:dyDescent="0.2">
      <c r="A2390" s="53">
        <v>38035</v>
      </c>
      <c r="B2390" s="54">
        <v>0</v>
      </c>
      <c r="C2390" s="54">
        <v>24</v>
      </c>
      <c r="D2390" s="54">
        <v>34</v>
      </c>
      <c r="E2390" s="55">
        <f t="shared" si="82"/>
        <v>29</v>
      </c>
      <c r="K2390" s="6">
        <f t="shared" si="83"/>
        <v>10</v>
      </c>
      <c r="N2390" s="7"/>
      <c r="O2390" s="8"/>
      <c r="P2390" s="8"/>
      <c r="Q2390" s="8"/>
      <c r="R2390" s="9"/>
      <c r="S2390" s="8"/>
    </row>
    <row r="2391" spans="1:19" x14ac:dyDescent="0.2">
      <c r="A2391" s="53">
        <v>38036</v>
      </c>
      <c r="B2391" s="54">
        <v>0</v>
      </c>
      <c r="C2391" s="54">
        <v>24</v>
      </c>
      <c r="D2391" s="54">
        <v>34</v>
      </c>
      <c r="E2391" s="55">
        <f t="shared" si="82"/>
        <v>29</v>
      </c>
      <c r="K2391" s="6">
        <f t="shared" si="83"/>
        <v>10</v>
      </c>
      <c r="N2391" s="7"/>
      <c r="O2391" s="8"/>
      <c r="P2391" s="8"/>
      <c r="Q2391" s="8"/>
      <c r="R2391" s="9"/>
      <c r="S2391" s="8"/>
    </row>
    <row r="2392" spans="1:19" x14ac:dyDescent="0.2">
      <c r="A2392" s="53">
        <v>38037</v>
      </c>
      <c r="B2392" s="54">
        <v>9</v>
      </c>
      <c r="C2392" s="54">
        <v>25</v>
      </c>
      <c r="D2392" s="54">
        <v>34</v>
      </c>
      <c r="E2392" s="55">
        <f t="shared" si="82"/>
        <v>29.5</v>
      </c>
      <c r="K2392" s="6">
        <f t="shared" si="83"/>
        <v>9</v>
      </c>
      <c r="N2392" s="7"/>
      <c r="O2392" s="8"/>
      <c r="P2392" s="8"/>
      <c r="Q2392" s="8"/>
      <c r="R2392" s="9"/>
      <c r="S2392" s="8"/>
    </row>
    <row r="2393" spans="1:19" x14ac:dyDescent="0.2">
      <c r="A2393" s="53">
        <v>38038</v>
      </c>
      <c r="B2393" s="54">
        <v>19</v>
      </c>
      <c r="C2393" s="54">
        <v>24</v>
      </c>
      <c r="D2393" s="54">
        <v>33</v>
      </c>
      <c r="E2393" s="55">
        <f t="shared" si="82"/>
        <v>28.5</v>
      </c>
      <c r="K2393" s="6">
        <f t="shared" si="83"/>
        <v>9</v>
      </c>
      <c r="N2393" s="7"/>
      <c r="O2393" s="8"/>
      <c r="P2393" s="8"/>
      <c r="Q2393" s="8"/>
      <c r="R2393" s="9"/>
      <c r="S2393" s="8"/>
    </row>
    <row r="2394" spans="1:19" x14ac:dyDescent="0.2">
      <c r="A2394" s="53">
        <v>38039</v>
      </c>
      <c r="B2394" s="54">
        <v>0</v>
      </c>
      <c r="C2394" s="54">
        <v>24</v>
      </c>
      <c r="D2394" s="54">
        <v>34</v>
      </c>
      <c r="E2394" s="55">
        <f t="shared" si="82"/>
        <v>29</v>
      </c>
      <c r="K2394" s="6">
        <f t="shared" si="83"/>
        <v>10</v>
      </c>
      <c r="N2394" s="7"/>
      <c r="O2394" s="8"/>
      <c r="P2394" s="8"/>
      <c r="Q2394" s="8"/>
      <c r="R2394" s="9"/>
      <c r="S2394" s="8"/>
    </row>
    <row r="2395" spans="1:19" x14ac:dyDescent="0.2">
      <c r="A2395" s="53">
        <v>38040</v>
      </c>
      <c r="B2395" s="54">
        <v>0</v>
      </c>
      <c r="C2395" s="54">
        <v>24</v>
      </c>
      <c r="D2395" s="54">
        <v>35</v>
      </c>
      <c r="E2395" s="55">
        <f t="shared" si="82"/>
        <v>29.5</v>
      </c>
      <c r="K2395" s="6">
        <f t="shared" si="83"/>
        <v>11</v>
      </c>
      <c r="N2395" s="7"/>
      <c r="O2395" s="8"/>
      <c r="P2395" s="8"/>
      <c r="Q2395" s="8"/>
      <c r="R2395" s="9"/>
      <c r="S2395" s="8"/>
    </row>
    <row r="2396" spans="1:19" x14ac:dyDescent="0.2">
      <c r="A2396" s="53">
        <v>38041</v>
      </c>
      <c r="B2396" s="54">
        <v>21</v>
      </c>
      <c r="C2396" s="54">
        <v>24</v>
      </c>
      <c r="D2396" s="54">
        <v>34</v>
      </c>
      <c r="E2396" s="55">
        <f t="shared" si="82"/>
        <v>29</v>
      </c>
      <c r="K2396" s="6">
        <f t="shared" si="83"/>
        <v>10</v>
      </c>
      <c r="N2396" s="7"/>
      <c r="O2396" s="8"/>
      <c r="P2396" s="8"/>
      <c r="Q2396" s="8"/>
      <c r="R2396" s="9"/>
      <c r="S2396" s="8"/>
    </row>
    <row r="2397" spans="1:19" x14ac:dyDescent="0.2">
      <c r="A2397" s="53">
        <v>38042</v>
      </c>
      <c r="B2397" s="54">
        <v>0</v>
      </c>
      <c r="C2397" s="54">
        <v>24</v>
      </c>
      <c r="D2397" s="54">
        <v>35</v>
      </c>
      <c r="E2397" s="55">
        <f t="shared" si="82"/>
        <v>29.5</v>
      </c>
      <c r="K2397" s="6">
        <f t="shared" si="83"/>
        <v>11</v>
      </c>
      <c r="N2397" s="7"/>
      <c r="O2397" s="8"/>
      <c r="P2397" s="8"/>
      <c r="Q2397" s="8"/>
      <c r="R2397" s="9"/>
      <c r="S2397" s="8"/>
    </row>
    <row r="2398" spans="1:19" x14ac:dyDescent="0.2">
      <c r="A2398" s="53">
        <v>38043</v>
      </c>
      <c r="B2398" s="54">
        <v>0</v>
      </c>
      <c r="C2398" s="54">
        <v>24</v>
      </c>
      <c r="D2398" s="54">
        <v>34</v>
      </c>
      <c r="E2398" s="55">
        <f t="shared" si="82"/>
        <v>29</v>
      </c>
      <c r="K2398" s="6">
        <f t="shared" si="83"/>
        <v>10</v>
      </c>
      <c r="N2398" s="7"/>
      <c r="O2398" s="8"/>
      <c r="P2398" s="8"/>
      <c r="Q2398" s="8"/>
      <c r="R2398" s="9"/>
      <c r="S2398" s="8"/>
    </row>
    <row r="2399" spans="1:19" x14ac:dyDescent="0.2">
      <c r="A2399" s="53">
        <v>38044</v>
      </c>
      <c r="B2399" s="54">
        <v>0</v>
      </c>
      <c r="C2399" s="54">
        <v>25</v>
      </c>
      <c r="D2399" s="54">
        <v>35</v>
      </c>
      <c r="E2399" s="55">
        <f t="shared" si="82"/>
        <v>30</v>
      </c>
      <c r="K2399" s="6">
        <f t="shared" si="83"/>
        <v>10</v>
      </c>
      <c r="N2399" s="7"/>
      <c r="O2399" s="8"/>
      <c r="P2399" s="8"/>
      <c r="Q2399" s="8"/>
      <c r="R2399" s="9"/>
      <c r="S2399" s="8"/>
    </row>
    <row r="2400" spans="1:19" x14ac:dyDescent="0.2">
      <c r="A2400" s="53">
        <v>38045</v>
      </c>
      <c r="B2400" s="54">
        <v>0</v>
      </c>
      <c r="C2400" s="54">
        <v>24</v>
      </c>
      <c r="D2400" s="54">
        <v>34</v>
      </c>
      <c r="E2400" s="55">
        <f t="shared" si="82"/>
        <v>29</v>
      </c>
      <c r="K2400" s="6">
        <f t="shared" si="83"/>
        <v>10</v>
      </c>
      <c r="N2400" s="7"/>
      <c r="O2400" s="8"/>
      <c r="P2400" s="8"/>
      <c r="Q2400" s="8"/>
      <c r="R2400" s="9"/>
      <c r="S2400" s="8"/>
    </row>
    <row r="2401" spans="1:19" ht="15.75" x14ac:dyDescent="0.25">
      <c r="A2401" s="53">
        <v>38046</v>
      </c>
      <c r="B2401" s="54">
        <v>0</v>
      </c>
      <c r="C2401" s="54">
        <v>22</v>
      </c>
      <c r="D2401" s="54">
        <v>34</v>
      </c>
      <c r="E2401" s="55">
        <f t="shared" si="82"/>
        <v>28</v>
      </c>
      <c r="F2401" s="115">
        <f>+A2373</f>
        <v>38018</v>
      </c>
      <c r="G2401" s="57">
        <f>SUM(B2373:B2401)</f>
        <v>72</v>
      </c>
      <c r="H2401" s="57">
        <f>AVERAGE(C2373:C2401)</f>
        <v>23.517241379310345</v>
      </c>
      <c r="I2401" s="57">
        <f>AVERAGE(D2373:D2401)</f>
        <v>34.068965517241381</v>
      </c>
      <c r="J2401" s="57">
        <f>AVERAGE(H2401:I2401)</f>
        <v>28.793103448275865</v>
      </c>
      <c r="K2401" s="6">
        <f t="shared" si="83"/>
        <v>12</v>
      </c>
      <c r="L2401" s="57">
        <f>AVERAGE(K2373:K2401)</f>
        <v>10.551724137931034</v>
      </c>
      <c r="N2401" s="7"/>
      <c r="O2401" s="8"/>
      <c r="P2401" s="8"/>
      <c r="Q2401" s="8"/>
      <c r="R2401" s="9"/>
      <c r="S2401" s="8"/>
    </row>
    <row r="2402" spans="1:19" x14ac:dyDescent="0.2">
      <c r="A2402" s="110">
        <v>38047</v>
      </c>
      <c r="B2402" s="111">
        <v>2</v>
      </c>
      <c r="C2402" s="111">
        <v>24</v>
      </c>
      <c r="D2402" s="111">
        <v>34</v>
      </c>
      <c r="E2402" s="112">
        <f t="shared" si="82"/>
        <v>29</v>
      </c>
      <c r="K2402" s="6">
        <f t="shared" si="83"/>
        <v>10</v>
      </c>
      <c r="N2402" s="7"/>
      <c r="O2402" s="8"/>
      <c r="P2402" s="8"/>
      <c r="Q2402" s="8"/>
      <c r="R2402" s="9"/>
      <c r="S2402" s="8"/>
    </row>
    <row r="2403" spans="1:19" x14ac:dyDescent="0.2">
      <c r="A2403" s="110">
        <v>38048</v>
      </c>
      <c r="B2403" s="111">
        <v>0</v>
      </c>
      <c r="C2403" s="111">
        <v>25</v>
      </c>
      <c r="D2403" s="111">
        <v>34</v>
      </c>
      <c r="E2403" s="112">
        <f t="shared" si="82"/>
        <v>29.5</v>
      </c>
      <c r="K2403" s="6">
        <f t="shared" si="83"/>
        <v>9</v>
      </c>
      <c r="N2403" s="7"/>
      <c r="O2403" s="8"/>
      <c r="P2403" s="8"/>
      <c r="Q2403" s="8"/>
      <c r="R2403" s="9"/>
      <c r="S2403" s="8"/>
    </row>
    <row r="2404" spans="1:19" x14ac:dyDescent="0.2">
      <c r="A2404" s="110">
        <v>38049</v>
      </c>
      <c r="B2404" s="111">
        <v>1</v>
      </c>
      <c r="C2404" s="111">
        <v>25</v>
      </c>
      <c r="D2404" s="111">
        <v>34</v>
      </c>
      <c r="E2404" s="112">
        <f t="shared" si="82"/>
        <v>29.5</v>
      </c>
      <c r="K2404" s="6">
        <f t="shared" si="83"/>
        <v>9</v>
      </c>
      <c r="N2404" s="7"/>
      <c r="O2404" s="8"/>
      <c r="P2404" s="8"/>
      <c r="Q2404" s="8"/>
      <c r="R2404" s="9"/>
      <c r="S2404" s="8"/>
    </row>
    <row r="2405" spans="1:19" x14ac:dyDescent="0.2">
      <c r="A2405" s="110">
        <v>38050</v>
      </c>
      <c r="B2405" s="111">
        <v>6.5</v>
      </c>
      <c r="C2405" s="111">
        <v>25</v>
      </c>
      <c r="D2405" s="111">
        <v>34</v>
      </c>
      <c r="E2405" s="112">
        <f t="shared" si="82"/>
        <v>29.5</v>
      </c>
      <c r="K2405" s="6">
        <f t="shared" si="83"/>
        <v>9</v>
      </c>
      <c r="N2405" s="7"/>
      <c r="O2405" s="8"/>
      <c r="P2405" s="8"/>
      <c r="Q2405" s="8"/>
      <c r="R2405" s="9"/>
      <c r="S2405" s="8"/>
    </row>
    <row r="2406" spans="1:19" x14ac:dyDescent="0.2">
      <c r="A2406" s="110">
        <v>38051</v>
      </c>
      <c r="B2406" s="111">
        <v>2</v>
      </c>
      <c r="C2406" s="111">
        <v>25</v>
      </c>
      <c r="D2406" s="111">
        <v>34</v>
      </c>
      <c r="E2406" s="112">
        <f t="shared" si="82"/>
        <v>29.5</v>
      </c>
      <c r="K2406" s="6">
        <f t="shared" si="83"/>
        <v>9</v>
      </c>
      <c r="N2406" s="7"/>
      <c r="O2406" s="8"/>
      <c r="P2406" s="8"/>
      <c r="Q2406" s="8"/>
      <c r="R2406" s="9"/>
      <c r="S2406" s="8"/>
    </row>
    <row r="2407" spans="1:19" x14ac:dyDescent="0.2">
      <c r="A2407" s="110">
        <v>38052</v>
      </c>
      <c r="B2407" s="111">
        <v>2</v>
      </c>
      <c r="C2407" s="111">
        <v>24</v>
      </c>
      <c r="D2407" s="111">
        <v>34</v>
      </c>
      <c r="E2407" s="112">
        <f t="shared" si="82"/>
        <v>29</v>
      </c>
      <c r="K2407" s="6">
        <f t="shared" si="83"/>
        <v>10</v>
      </c>
      <c r="N2407" s="7"/>
      <c r="O2407" s="8"/>
      <c r="P2407" s="8"/>
      <c r="Q2407" s="8"/>
      <c r="R2407" s="9"/>
      <c r="S2407" s="8"/>
    </row>
    <row r="2408" spans="1:19" x14ac:dyDescent="0.2">
      <c r="A2408" s="110">
        <v>38053</v>
      </c>
      <c r="B2408" s="111">
        <v>4</v>
      </c>
      <c r="C2408" s="111">
        <v>23</v>
      </c>
      <c r="D2408" s="111">
        <v>35</v>
      </c>
      <c r="E2408" s="112">
        <f t="shared" si="82"/>
        <v>29</v>
      </c>
      <c r="K2408" s="6">
        <f t="shared" si="83"/>
        <v>12</v>
      </c>
      <c r="N2408" s="7"/>
      <c r="O2408" s="8"/>
      <c r="P2408" s="8"/>
      <c r="Q2408" s="8"/>
      <c r="R2408" s="9"/>
      <c r="S2408" s="8"/>
    </row>
    <row r="2409" spans="1:19" x14ac:dyDescent="0.2">
      <c r="A2409" s="110">
        <v>38054</v>
      </c>
      <c r="B2409" s="111">
        <v>7</v>
      </c>
      <c r="C2409" s="111">
        <v>23</v>
      </c>
      <c r="D2409" s="111">
        <v>34</v>
      </c>
      <c r="E2409" s="112">
        <f t="shared" si="82"/>
        <v>28.5</v>
      </c>
      <c r="K2409" s="6">
        <f t="shared" si="83"/>
        <v>11</v>
      </c>
      <c r="N2409" s="7"/>
      <c r="O2409" s="8"/>
      <c r="P2409" s="8"/>
      <c r="Q2409" s="8"/>
      <c r="R2409" s="9"/>
      <c r="S2409" s="8"/>
    </row>
    <row r="2410" spans="1:19" x14ac:dyDescent="0.2">
      <c r="A2410" s="110">
        <v>38055</v>
      </c>
      <c r="B2410" s="111">
        <v>25</v>
      </c>
      <c r="C2410" s="111">
        <v>24</v>
      </c>
      <c r="D2410" s="111">
        <v>34</v>
      </c>
      <c r="E2410" s="112">
        <f t="shared" si="82"/>
        <v>29</v>
      </c>
      <c r="K2410" s="6">
        <f t="shared" si="83"/>
        <v>10</v>
      </c>
      <c r="N2410" s="7"/>
      <c r="O2410" s="8"/>
      <c r="P2410" s="8"/>
      <c r="Q2410" s="8"/>
      <c r="R2410" s="9"/>
      <c r="S2410" s="8"/>
    </row>
    <row r="2411" spans="1:19" x14ac:dyDescent="0.2">
      <c r="A2411" s="110">
        <v>38056</v>
      </c>
      <c r="B2411" s="111">
        <v>0</v>
      </c>
      <c r="C2411" s="111">
        <v>24</v>
      </c>
      <c r="D2411" s="111">
        <v>34</v>
      </c>
      <c r="E2411" s="112">
        <f t="shared" si="82"/>
        <v>29</v>
      </c>
      <c r="K2411" s="6">
        <f t="shared" si="83"/>
        <v>10</v>
      </c>
      <c r="N2411" s="7"/>
      <c r="O2411" s="8"/>
      <c r="P2411" s="8"/>
      <c r="Q2411" s="8"/>
      <c r="R2411" s="9"/>
      <c r="S2411" s="8"/>
    </row>
    <row r="2412" spans="1:19" x14ac:dyDescent="0.2">
      <c r="A2412" s="110">
        <v>38057</v>
      </c>
      <c r="B2412" s="111">
        <v>0</v>
      </c>
      <c r="C2412" s="111">
        <v>23</v>
      </c>
      <c r="D2412" s="111">
        <v>34</v>
      </c>
      <c r="E2412" s="112">
        <f t="shared" si="82"/>
        <v>28.5</v>
      </c>
      <c r="K2412" s="6">
        <f t="shared" si="83"/>
        <v>11</v>
      </c>
      <c r="N2412" s="7"/>
      <c r="O2412" s="8"/>
      <c r="P2412" s="8"/>
      <c r="Q2412" s="8"/>
      <c r="R2412" s="9"/>
      <c r="S2412" s="8"/>
    </row>
    <row r="2413" spans="1:19" x14ac:dyDescent="0.2">
      <c r="A2413" s="110">
        <v>38058</v>
      </c>
      <c r="B2413" s="111">
        <v>5</v>
      </c>
      <c r="C2413" s="111">
        <v>25</v>
      </c>
      <c r="D2413" s="111">
        <v>35</v>
      </c>
      <c r="E2413" s="112">
        <f t="shared" si="82"/>
        <v>30</v>
      </c>
      <c r="K2413" s="6">
        <f t="shared" si="83"/>
        <v>10</v>
      </c>
      <c r="N2413" s="7"/>
      <c r="O2413" s="8"/>
      <c r="P2413" s="8"/>
      <c r="Q2413" s="8"/>
      <c r="R2413" s="9"/>
      <c r="S2413" s="8"/>
    </row>
    <row r="2414" spans="1:19" x14ac:dyDescent="0.2">
      <c r="A2414" s="110">
        <v>38059</v>
      </c>
      <c r="B2414" s="111">
        <v>0</v>
      </c>
      <c r="C2414" s="111">
        <v>24</v>
      </c>
      <c r="D2414" s="111">
        <v>34</v>
      </c>
      <c r="E2414" s="112">
        <f t="shared" si="82"/>
        <v>29</v>
      </c>
      <c r="K2414" s="6">
        <f t="shared" si="83"/>
        <v>10</v>
      </c>
      <c r="N2414" s="7"/>
      <c r="O2414" s="8"/>
      <c r="P2414" s="8"/>
      <c r="Q2414" s="8"/>
      <c r="R2414" s="9"/>
      <c r="S2414" s="8"/>
    </row>
    <row r="2415" spans="1:19" x14ac:dyDescent="0.2">
      <c r="A2415" s="110">
        <v>38060</v>
      </c>
      <c r="B2415" s="111">
        <v>0</v>
      </c>
      <c r="C2415" s="111">
        <v>25</v>
      </c>
      <c r="D2415" s="111">
        <v>35</v>
      </c>
      <c r="E2415" s="112">
        <f t="shared" si="82"/>
        <v>30</v>
      </c>
      <c r="K2415" s="6">
        <f t="shared" si="83"/>
        <v>10</v>
      </c>
      <c r="N2415" s="7"/>
      <c r="O2415" s="8"/>
      <c r="P2415" s="8"/>
      <c r="Q2415" s="8"/>
      <c r="R2415" s="9"/>
      <c r="S2415" s="8"/>
    </row>
    <row r="2416" spans="1:19" x14ac:dyDescent="0.2">
      <c r="A2416" s="110">
        <v>38061</v>
      </c>
      <c r="B2416" s="111">
        <v>6</v>
      </c>
      <c r="C2416" s="111">
        <v>24</v>
      </c>
      <c r="D2416" s="111">
        <v>34</v>
      </c>
      <c r="E2416" s="112">
        <f t="shared" si="82"/>
        <v>29</v>
      </c>
      <c r="K2416" s="6">
        <f t="shared" si="83"/>
        <v>10</v>
      </c>
      <c r="N2416" s="7"/>
      <c r="O2416" s="8"/>
      <c r="P2416" s="8"/>
      <c r="Q2416" s="8"/>
      <c r="R2416" s="9"/>
      <c r="S2416" s="8"/>
    </row>
    <row r="2417" spans="1:19" x14ac:dyDescent="0.2">
      <c r="A2417" s="110">
        <v>38062</v>
      </c>
      <c r="B2417" s="111">
        <v>0</v>
      </c>
      <c r="C2417" s="111">
        <v>26</v>
      </c>
      <c r="D2417" s="111">
        <v>37</v>
      </c>
      <c r="E2417" s="112">
        <f t="shared" si="82"/>
        <v>31.5</v>
      </c>
      <c r="K2417" s="6">
        <f t="shared" si="83"/>
        <v>11</v>
      </c>
      <c r="N2417" s="7"/>
      <c r="O2417" s="8"/>
      <c r="P2417" s="8"/>
      <c r="Q2417" s="8"/>
      <c r="R2417" s="9"/>
      <c r="S2417" s="8"/>
    </row>
    <row r="2418" spans="1:19" x14ac:dyDescent="0.2">
      <c r="A2418" s="110">
        <v>38063</v>
      </c>
      <c r="B2418" s="111">
        <v>0</v>
      </c>
      <c r="C2418" s="111">
        <v>25</v>
      </c>
      <c r="D2418" s="111">
        <v>37</v>
      </c>
      <c r="E2418" s="112">
        <f t="shared" si="82"/>
        <v>31</v>
      </c>
      <c r="K2418" s="6">
        <f t="shared" si="83"/>
        <v>12</v>
      </c>
      <c r="N2418" s="7"/>
      <c r="O2418" s="8"/>
      <c r="P2418" s="8"/>
      <c r="Q2418" s="8"/>
      <c r="R2418" s="9"/>
      <c r="S2418" s="8"/>
    </row>
    <row r="2419" spans="1:19" x14ac:dyDescent="0.2">
      <c r="A2419" s="110">
        <v>38064</v>
      </c>
      <c r="B2419" s="111">
        <v>0</v>
      </c>
      <c r="C2419" s="111">
        <v>25</v>
      </c>
      <c r="D2419" s="111">
        <v>37</v>
      </c>
      <c r="E2419" s="112">
        <f t="shared" si="82"/>
        <v>31</v>
      </c>
      <c r="K2419" s="6">
        <f t="shared" si="83"/>
        <v>12</v>
      </c>
      <c r="N2419" s="7"/>
      <c r="O2419" s="8"/>
      <c r="P2419" s="8"/>
      <c r="Q2419" s="8"/>
      <c r="R2419" s="9"/>
      <c r="S2419" s="8"/>
    </row>
    <row r="2420" spans="1:19" x14ac:dyDescent="0.2">
      <c r="A2420" s="110">
        <v>38065</v>
      </c>
      <c r="B2420" s="111">
        <v>0</v>
      </c>
      <c r="C2420" s="111">
        <v>25</v>
      </c>
      <c r="D2420" s="111">
        <v>37</v>
      </c>
      <c r="E2420" s="112">
        <f t="shared" si="82"/>
        <v>31</v>
      </c>
      <c r="K2420" s="6">
        <f t="shared" si="83"/>
        <v>12</v>
      </c>
      <c r="N2420" s="7"/>
      <c r="O2420" s="8"/>
      <c r="P2420" s="8"/>
      <c r="Q2420" s="8"/>
      <c r="R2420" s="9"/>
      <c r="S2420" s="8"/>
    </row>
    <row r="2421" spans="1:19" x14ac:dyDescent="0.2">
      <c r="A2421" s="110">
        <v>38066</v>
      </c>
      <c r="B2421" s="111">
        <v>9</v>
      </c>
      <c r="C2421" s="111">
        <v>26</v>
      </c>
      <c r="D2421" s="111">
        <v>37</v>
      </c>
      <c r="E2421" s="112">
        <f t="shared" ref="E2421:E2484" si="84">AVERAGE(C2421:D2421)</f>
        <v>31.5</v>
      </c>
      <c r="K2421" s="6">
        <f t="shared" si="83"/>
        <v>11</v>
      </c>
      <c r="N2421" s="7"/>
      <c r="O2421" s="8"/>
      <c r="P2421" s="8"/>
      <c r="Q2421" s="8"/>
      <c r="R2421" s="9"/>
      <c r="S2421" s="8"/>
    </row>
    <row r="2422" spans="1:19" x14ac:dyDescent="0.2">
      <c r="A2422" s="110">
        <v>38067</v>
      </c>
      <c r="B2422" s="111">
        <v>0</v>
      </c>
      <c r="C2422" s="111">
        <v>25</v>
      </c>
      <c r="D2422" s="111">
        <v>34</v>
      </c>
      <c r="E2422" s="112">
        <f t="shared" si="84"/>
        <v>29.5</v>
      </c>
      <c r="K2422" s="6">
        <f t="shared" si="83"/>
        <v>9</v>
      </c>
      <c r="N2422" s="7"/>
      <c r="O2422" s="8"/>
      <c r="P2422" s="8"/>
      <c r="Q2422" s="8"/>
      <c r="R2422" s="9"/>
      <c r="S2422" s="8"/>
    </row>
    <row r="2423" spans="1:19" x14ac:dyDescent="0.2">
      <c r="A2423" s="110">
        <v>38068</v>
      </c>
      <c r="B2423" s="111">
        <v>0</v>
      </c>
      <c r="C2423" s="111">
        <v>25</v>
      </c>
      <c r="D2423" s="111">
        <v>37</v>
      </c>
      <c r="E2423" s="112">
        <f t="shared" si="84"/>
        <v>31</v>
      </c>
      <c r="K2423" s="6">
        <f t="shared" si="83"/>
        <v>12</v>
      </c>
      <c r="N2423" s="7"/>
      <c r="O2423" s="8"/>
      <c r="P2423" s="8"/>
      <c r="Q2423" s="8"/>
      <c r="R2423" s="9"/>
      <c r="S2423" s="8"/>
    </row>
    <row r="2424" spans="1:19" x14ac:dyDescent="0.2">
      <c r="A2424" s="110">
        <v>38069</v>
      </c>
      <c r="B2424" s="111">
        <v>0</v>
      </c>
      <c r="C2424" s="111">
        <v>24</v>
      </c>
      <c r="D2424" s="111">
        <v>37</v>
      </c>
      <c r="E2424" s="112">
        <f t="shared" si="84"/>
        <v>30.5</v>
      </c>
      <c r="K2424" s="6">
        <f t="shared" si="83"/>
        <v>13</v>
      </c>
      <c r="N2424" s="7"/>
      <c r="O2424" s="8"/>
      <c r="P2424" s="8"/>
      <c r="Q2424" s="8"/>
      <c r="R2424" s="9"/>
      <c r="S2424" s="8"/>
    </row>
    <row r="2425" spans="1:19" x14ac:dyDescent="0.2">
      <c r="A2425" s="110">
        <v>38070</v>
      </c>
      <c r="B2425" s="111">
        <v>0</v>
      </c>
      <c r="C2425" s="111">
        <v>24</v>
      </c>
      <c r="D2425" s="111">
        <v>37</v>
      </c>
      <c r="E2425" s="112">
        <f t="shared" si="84"/>
        <v>30.5</v>
      </c>
      <c r="K2425" s="6">
        <f t="shared" si="83"/>
        <v>13</v>
      </c>
      <c r="N2425" s="7"/>
      <c r="O2425" s="8"/>
      <c r="P2425" s="8"/>
      <c r="Q2425" s="8"/>
      <c r="R2425" s="9"/>
      <c r="S2425" s="8"/>
    </row>
    <row r="2426" spans="1:19" x14ac:dyDescent="0.2">
      <c r="A2426" s="110">
        <v>38071</v>
      </c>
      <c r="B2426" s="111">
        <v>0</v>
      </c>
      <c r="C2426" s="111">
        <v>23</v>
      </c>
      <c r="D2426" s="111">
        <v>37</v>
      </c>
      <c r="E2426" s="112">
        <f t="shared" si="84"/>
        <v>30</v>
      </c>
      <c r="K2426" s="6">
        <f t="shared" si="83"/>
        <v>14</v>
      </c>
      <c r="N2426" s="7"/>
      <c r="O2426" s="8"/>
      <c r="P2426" s="8"/>
      <c r="Q2426" s="8"/>
      <c r="R2426" s="9"/>
      <c r="S2426" s="8"/>
    </row>
    <row r="2427" spans="1:19" x14ac:dyDescent="0.2">
      <c r="A2427" s="110">
        <v>38072</v>
      </c>
      <c r="B2427" s="111">
        <v>0</v>
      </c>
      <c r="C2427" s="111">
        <v>23</v>
      </c>
      <c r="D2427" s="111">
        <v>37</v>
      </c>
      <c r="E2427" s="112">
        <f t="shared" si="84"/>
        <v>30</v>
      </c>
      <c r="K2427" s="6">
        <f t="shared" si="83"/>
        <v>14</v>
      </c>
      <c r="N2427" s="7"/>
      <c r="O2427" s="8"/>
      <c r="P2427" s="8"/>
      <c r="Q2427" s="8"/>
      <c r="R2427" s="9"/>
      <c r="S2427" s="8"/>
    </row>
    <row r="2428" spans="1:19" x14ac:dyDescent="0.2">
      <c r="A2428" s="110">
        <v>38073</v>
      </c>
      <c r="B2428" s="111">
        <v>47</v>
      </c>
      <c r="C2428" s="111">
        <v>24</v>
      </c>
      <c r="D2428" s="111">
        <v>37</v>
      </c>
      <c r="E2428" s="112">
        <f t="shared" si="84"/>
        <v>30.5</v>
      </c>
      <c r="K2428" s="6">
        <f t="shared" si="83"/>
        <v>13</v>
      </c>
      <c r="N2428" s="7"/>
      <c r="O2428" s="8"/>
      <c r="P2428" s="8"/>
      <c r="Q2428" s="8"/>
      <c r="R2428" s="9"/>
      <c r="S2428" s="8"/>
    </row>
    <row r="2429" spans="1:19" x14ac:dyDescent="0.2">
      <c r="A2429" s="110">
        <v>38074</v>
      </c>
      <c r="B2429" s="111">
        <v>31</v>
      </c>
      <c r="C2429" s="111">
        <v>24</v>
      </c>
      <c r="D2429" s="111">
        <v>37</v>
      </c>
      <c r="E2429" s="112">
        <f t="shared" si="84"/>
        <v>30.5</v>
      </c>
      <c r="K2429" s="6">
        <f t="shared" si="83"/>
        <v>13</v>
      </c>
      <c r="N2429" s="7"/>
      <c r="O2429" s="8"/>
      <c r="P2429" s="8"/>
      <c r="Q2429" s="8"/>
      <c r="R2429" s="9"/>
      <c r="S2429" s="8"/>
    </row>
    <row r="2430" spans="1:19" x14ac:dyDescent="0.2">
      <c r="A2430" s="110">
        <v>38075</v>
      </c>
      <c r="B2430" s="111">
        <v>121</v>
      </c>
      <c r="C2430" s="111">
        <v>23</v>
      </c>
      <c r="D2430" s="111">
        <v>37</v>
      </c>
      <c r="E2430" s="112">
        <f t="shared" si="84"/>
        <v>30</v>
      </c>
      <c r="K2430" s="6">
        <f t="shared" si="83"/>
        <v>14</v>
      </c>
      <c r="N2430" s="7"/>
      <c r="O2430" s="8"/>
      <c r="P2430" s="8"/>
      <c r="Q2430" s="8"/>
      <c r="R2430" s="9"/>
      <c r="S2430" s="8"/>
    </row>
    <row r="2431" spans="1:19" x14ac:dyDescent="0.2">
      <c r="A2431" s="110">
        <v>38076</v>
      </c>
      <c r="B2431" s="111">
        <v>29</v>
      </c>
      <c r="C2431" s="111">
        <v>25</v>
      </c>
      <c r="D2431" s="111">
        <v>37</v>
      </c>
      <c r="E2431" s="112">
        <f t="shared" si="84"/>
        <v>31</v>
      </c>
      <c r="K2431" s="6">
        <f t="shared" si="83"/>
        <v>12</v>
      </c>
      <c r="N2431" s="7"/>
      <c r="O2431" s="8"/>
      <c r="P2431" s="8"/>
      <c r="Q2431" s="8"/>
      <c r="R2431" s="9"/>
      <c r="S2431" s="8"/>
    </row>
    <row r="2432" spans="1:19" ht="15.75" x14ac:dyDescent="0.25">
      <c r="A2432" s="110">
        <v>38077</v>
      </c>
      <c r="B2432" s="111">
        <v>110</v>
      </c>
      <c r="C2432" s="111">
        <v>25</v>
      </c>
      <c r="D2432" s="111">
        <v>34</v>
      </c>
      <c r="E2432" s="112">
        <f t="shared" si="84"/>
        <v>29.5</v>
      </c>
      <c r="F2432" s="113">
        <f>+A2402</f>
        <v>38047</v>
      </c>
      <c r="G2432" s="114">
        <f>SUM(B2402:B2432)</f>
        <v>407.5</v>
      </c>
      <c r="H2432" s="114">
        <f>AVERAGE(C2402:C2432)</f>
        <v>24.35483870967742</v>
      </c>
      <c r="I2432" s="114">
        <f>AVERAGE(D2402:D2432)</f>
        <v>35.451612903225808</v>
      </c>
      <c r="J2432" s="114">
        <f>AVERAGE(H2432:I2432)</f>
        <v>29.903225806451616</v>
      </c>
      <c r="K2432" s="6">
        <f t="shared" ref="K2432:K2495" si="85">D2432-C2432</f>
        <v>9</v>
      </c>
      <c r="L2432" s="114">
        <f>AVERAGE(K2402:K2432)</f>
        <v>11.096774193548388</v>
      </c>
      <c r="N2432" s="7"/>
      <c r="O2432" s="8"/>
      <c r="P2432" s="8"/>
      <c r="Q2432" s="8"/>
      <c r="R2432" s="9"/>
      <c r="S2432" s="8"/>
    </row>
    <row r="2433" spans="1:19" x14ac:dyDescent="0.2">
      <c r="A2433" s="53">
        <v>38078</v>
      </c>
      <c r="B2433" s="54">
        <v>0</v>
      </c>
      <c r="C2433" s="54">
        <v>25</v>
      </c>
      <c r="D2433" s="54">
        <v>35</v>
      </c>
      <c r="E2433" s="55">
        <f t="shared" si="84"/>
        <v>30</v>
      </c>
      <c r="K2433" s="6">
        <f t="shared" si="85"/>
        <v>10</v>
      </c>
      <c r="N2433" s="7"/>
      <c r="O2433" s="8"/>
      <c r="P2433" s="8"/>
      <c r="Q2433" s="8"/>
      <c r="R2433" s="9"/>
      <c r="S2433" s="8"/>
    </row>
    <row r="2434" spans="1:19" x14ac:dyDescent="0.2">
      <c r="A2434" s="53">
        <v>38079</v>
      </c>
      <c r="B2434" s="54">
        <v>19</v>
      </c>
      <c r="C2434" s="54">
        <v>25</v>
      </c>
      <c r="D2434" s="54">
        <v>37</v>
      </c>
      <c r="E2434" s="55">
        <f t="shared" si="84"/>
        <v>31</v>
      </c>
      <c r="K2434" s="6">
        <f t="shared" si="85"/>
        <v>12</v>
      </c>
      <c r="N2434" s="7"/>
      <c r="O2434" s="8"/>
      <c r="P2434" s="8"/>
      <c r="Q2434" s="8"/>
      <c r="R2434" s="9"/>
      <c r="S2434" s="8"/>
    </row>
    <row r="2435" spans="1:19" x14ac:dyDescent="0.2">
      <c r="A2435" s="53">
        <v>38080</v>
      </c>
      <c r="B2435" s="54">
        <v>13</v>
      </c>
      <c r="C2435" s="54">
        <v>25</v>
      </c>
      <c r="D2435" s="54">
        <v>36</v>
      </c>
      <c r="E2435" s="55">
        <f t="shared" si="84"/>
        <v>30.5</v>
      </c>
      <c r="K2435" s="6">
        <f t="shared" si="85"/>
        <v>11</v>
      </c>
      <c r="N2435" s="7"/>
      <c r="O2435" s="8"/>
      <c r="P2435" s="8"/>
      <c r="Q2435" s="8"/>
      <c r="R2435" s="9"/>
      <c r="S2435" s="8"/>
    </row>
    <row r="2436" spans="1:19" x14ac:dyDescent="0.2">
      <c r="A2436" s="53">
        <v>38081</v>
      </c>
      <c r="B2436" s="54">
        <v>0</v>
      </c>
      <c r="C2436" s="54">
        <v>25</v>
      </c>
      <c r="D2436" s="54">
        <v>35</v>
      </c>
      <c r="E2436" s="55">
        <f t="shared" si="84"/>
        <v>30</v>
      </c>
      <c r="K2436" s="6">
        <f t="shared" si="85"/>
        <v>10</v>
      </c>
      <c r="N2436" s="7"/>
      <c r="O2436" s="8"/>
      <c r="P2436" s="8"/>
      <c r="Q2436" s="8"/>
      <c r="R2436" s="9"/>
      <c r="S2436" s="8"/>
    </row>
    <row r="2437" spans="1:19" x14ac:dyDescent="0.2">
      <c r="A2437" s="53">
        <v>38082</v>
      </c>
      <c r="B2437" s="54">
        <v>0</v>
      </c>
      <c r="C2437" s="54">
        <v>25</v>
      </c>
      <c r="D2437" s="54">
        <v>37</v>
      </c>
      <c r="E2437" s="55">
        <f t="shared" si="84"/>
        <v>31</v>
      </c>
      <c r="K2437" s="6">
        <f t="shared" si="85"/>
        <v>12</v>
      </c>
      <c r="N2437" s="7"/>
      <c r="O2437" s="8"/>
      <c r="P2437" s="8"/>
      <c r="Q2437" s="8"/>
      <c r="R2437" s="9"/>
      <c r="S2437" s="8"/>
    </row>
    <row r="2438" spans="1:19" x14ac:dyDescent="0.2">
      <c r="A2438" s="53">
        <v>38083</v>
      </c>
      <c r="B2438" s="54">
        <v>0</v>
      </c>
      <c r="C2438" s="54">
        <v>25</v>
      </c>
      <c r="D2438" s="54">
        <v>37</v>
      </c>
      <c r="E2438" s="55">
        <f t="shared" si="84"/>
        <v>31</v>
      </c>
      <c r="K2438" s="6">
        <f t="shared" si="85"/>
        <v>12</v>
      </c>
      <c r="N2438" s="7"/>
      <c r="O2438" s="8"/>
      <c r="P2438" s="8"/>
      <c r="Q2438" s="8"/>
      <c r="R2438" s="9"/>
      <c r="S2438" s="8"/>
    </row>
    <row r="2439" spans="1:19" x14ac:dyDescent="0.2">
      <c r="A2439" s="53">
        <v>38084</v>
      </c>
      <c r="B2439" s="54">
        <v>0</v>
      </c>
      <c r="C2439" s="54">
        <v>25</v>
      </c>
      <c r="D2439" s="54">
        <v>36</v>
      </c>
      <c r="E2439" s="55">
        <f t="shared" si="84"/>
        <v>30.5</v>
      </c>
      <c r="K2439" s="6">
        <f t="shared" si="85"/>
        <v>11</v>
      </c>
      <c r="N2439" s="7"/>
      <c r="O2439" s="8"/>
      <c r="P2439" s="8"/>
      <c r="Q2439" s="8"/>
      <c r="R2439" s="9"/>
      <c r="S2439" s="8"/>
    </row>
    <row r="2440" spans="1:19" x14ac:dyDescent="0.2">
      <c r="A2440" s="53">
        <v>38085</v>
      </c>
      <c r="B2440" s="54">
        <v>0</v>
      </c>
      <c r="C2440" s="54">
        <v>25</v>
      </c>
      <c r="D2440" s="54">
        <v>37</v>
      </c>
      <c r="E2440" s="55">
        <f t="shared" si="84"/>
        <v>31</v>
      </c>
      <c r="K2440" s="6">
        <f t="shared" si="85"/>
        <v>12</v>
      </c>
      <c r="N2440" s="7"/>
      <c r="O2440" s="8"/>
      <c r="P2440" s="8"/>
      <c r="Q2440" s="8"/>
      <c r="R2440" s="9"/>
      <c r="S2440" s="8"/>
    </row>
    <row r="2441" spans="1:19" x14ac:dyDescent="0.2">
      <c r="A2441" s="53">
        <v>38086</v>
      </c>
      <c r="B2441" s="54">
        <v>17</v>
      </c>
      <c r="C2441" s="54">
        <v>25</v>
      </c>
      <c r="D2441" s="54">
        <v>36</v>
      </c>
      <c r="E2441" s="55">
        <f t="shared" si="84"/>
        <v>30.5</v>
      </c>
      <c r="K2441" s="6">
        <f t="shared" si="85"/>
        <v>11</v>
      </c>
      <c r="N2441" s="7"/>
      <c r="O2441" s="8"/>
      <c r="P2441" s="8"/>
      <c r="Q2441" s="8"/>
      <c r="R2441" s="9"/>
      <c r="S2441" s="8"/>
    </row>
    <row r="2442" spans="1:19" x14ac:dyDescent="0.2">
      <c r="A2442" s="53">
        <v>38087</v>
      </c>
      <c r="B2442" s="54">
        <v>18</v>
      </c>
      <c r="C2442" s="54">
        <v>25</v>
      </c>
      <c r="D2442" s="54">
        <v>37</v>
      </c>
      <c r="E2442" s="55">
        <f t="shared" si="84"/>
        <v>31</v>
      </c>
      <c r="K2442" s="6">
        <f t="shared" si="85"/>
        <v>12</v>
      </c>
      <c r="N2442" s="7"/>
      <c r="O2442" s="8"/>
      <c r="P2442" s="8"/>
      <c r="Q2442" s="8"/>
      <c r="R2442" s="9"/>
      <c r="S2442" s="8"/>
    </row>
    <row r="2443" spans="1:19" x14ac:dyDescent="0.2">
      <c r="A2443" s="53">
        <v>38088</v>
      </c>
      <c r="B2443" s="54">
        <v>0</v>
      </c>
      <c r="C2443" s="54">
        <v>25</v>
      </c>
      <c r="D2443" s="54">
        <v>37</v>
      </c>
      <c r="E2443" s="55">
        <f t="shared" si="84"/>
        <v>31</v>
      </c>
      <c r="K2443" s="6">
        <f t="shared" si="85"/>
        <v>12</v>
      </c>
      <c r="N2443" s="7"/>
      <c r="O2443" s="8"/>
      <c r="P2443" s="8"/>
      <c r="Q2443" s="8"/>
      <c r="R2443" s="9"/>
      <c r="S2443" s="8"/>
    </row>
    <row r="2444" spans="1:19" x14ac:dyDescent="0.2">
      <c r="A2444" s="53">
        <v>38089</v>
      </c>
      <c r="B2444" s="54">
        <v>1.5</v>
      </c>
      <c r="C2444" s="54">
        <v>26</v>
      </c>
      <c r="D2444" s="54">
        <v>34</v>
      </c>
      <c r="E2444" s="55">
        <f t="shared" si="84"/>
        <v>30</v>
      </c>
      <c r="K2444" s="6">
        <f t="shared" si="85"/>
        <v>8</v>
      </c>
      <c r="N2444" s="7"/>
      <c r="O2444" s="8"/>
      <c r="P2444" s="8"/>
      <c r="Q2444" s="8"/>
      <c r="R2444" s="9"/>
      <c r="S2444" s="8"/>
    </row>
    <row r="2445" spans="1:19" x14ac:dyDescent="0.2">
      <c r="A2445" s="53">
        <v>38090</v>
      </c>
      <c r="B2445" s="54">
        <v>19</v>
      </c>
      <c r="C2445" s="54">
        <v>25</v>
      </c>
      <c r="D2445" s="54">
        <v>37</v>
      </c>
      <c r="E2445" s="55">
        <f t="shared" si="84"/>
        <v>31</v>
      </c>
      <c r="K2445" s="6">
        <f t="shared" si="85"/>
        <v>12</v>
      </c>
      <c r="N2445" s="7"/>
      <c r="O2445" s="8"/>
      <c r="P2445" s="8"/>
      <c r="Q2445" s="8"/>
      <c r="R2445" s="9"/>
      <c r="S2445" s="8"/>
    </row>
    <row r="2446" spans="1:19" x14ac:dyDescent="0.2">
      <c r="A2446" s="53">
        <v>38091</v>
      </c>
      <c r="B2446" s="54">
        <v>6</v>
      </c>
      <c r="C2446" s="54">
        <v>25</v>
      </c>
      <c r="D2446" s="54">
        <v>37</v>
      </c>
      <c r="E2446" s="55">
        <f t="shared" si="84"/>
        <v>31</v>
      </c>
      <c r="K2446" s="6">
        <f t="shared" si="85"/>
        <v>12</v>
      </c>
      <c r="N2446" s="7"/>
      <c r="O2446" s="8"/>
      <c r="P2446" s="8"/>
      <c r="Q2446" s="8"/>
      <c r="R2446" s="9"/>
      <c r="S2446" s="8"/>
    </row>
    <row r="2447" spans="1:19" x14ac:dyDescent="0.2">
      <c r="A2447" s="53">
        <v>38092</v>
      </c>
      <c r="B2447" s="54">
        <v>0</v>
      </c>
      <c r="C2447" s="54">
        <v>26</v>
      </c>
      <c r="D2447" s="54">
        <v>33</v>
      </c>
      <c r="E2447" s="55">
        <f t="shared" si="84"/>
        <v>29.5</v>
      </c>
      <c r="K2447" s="6">
        <f t="shared" si="85"/>
        <v>7</v>
      </c>
      <c r="N2447" s="7"/>
      <c r="O2447" s="8"/>
      <c r="P2447" s="8"/>
      <c r="Q2447" s="8"/>
      <c r="R2447" s="9"/>
      <c r="S2447" s="8"/>
    </row>
    <row r="2448" spans="1:19" x14ac:dyDescent="0.2">
      <c r="A2448" s="53">
        <v>38093</v>
      </c>
      <c r="B2448" s="54">
        <v>0</v>
      </c>
      <c r="C2448" s="54">
        <v>24</v>
      </c>
      <c r="D2448" s="54">
        <v>33</v>
      </c>
      <c r="E2448" s="55">
        <f t="shared" si="84"/>
        <v>28.5</v>
      </c>
      <c r="K2448" s="6">
        <f t="shared" si="85"/>
        <v>9</v>
      </c>
      <c r="N2448" s="7"/>
      <c r="O2448" s="8"/>
      <c r="P2448" s="8"/>
      <c r="Q2448" s="8"/>
      <c r="R2448" s="9"/>
      <c r="S2448" s="8"/>
    </row>
    <row r="2449" spans="1:19" x14ac:dyDescent="0.2">
      <c r="A2449" s="53">
        <v>38094</v>
      </c>
      <c r="B2449" s="54">
        <v>34</v>
      </c>
      <c r="C2449" s="54">
        <v>26</v>
      </c>
      <c r="D2449" s="54">
        <v>34</v>
      </c>
      <c r="E2449" s="55">
        <f t="shared" si="84"/>
        <v>30</v>
      </c>
      <c r="K2449" s="6">
        <f t="shared" si="85"/>
        <v>8</v>
      </c>
      <c r="N2449" s="7"/>
      <c r="O2449" s="8"/>
      <c r="P2449" s="8"/>
      <c r="Q2449" s="8"/>
      <c r="R2449" s="9"/>
      <c r="S2449" s="8"/>
    </row>
    <row r="2450" spans="1:19" x14ac:dyDescent="0.2">
      <c r="A2450" s="53">
        <v>38095</v>
      </c>
      <c r="B2450" s="54">
        <v>7</v>
      </c>
      <c r="C2450" s="54">
        <v>24</v>
      </c>
      <c r="D2450" s="54">
        <v>35</v>
      </c>
      <c r="E2450" s="55">
        <f t="shared" si="84"/>
        <v>29.5</v>
      </c>
      <c r="K2450" s="6">
        <f t="shared" si="85"/>
        <v>11</v>
      </c>
      <c r="N2450" s="7"/>
      <c r="O2450" s="8"/>
      <c r="P2450" s="8"/>
      <c r="Q2450" s="8"/>
      <c r="R2450" s="9"/>
      <c r="S2450" s="8"/>
    </row>
    <row r="2451" spans="1:19" x14ac:dyDescent="0.2">
      <c r="A2451" s="53">
        <v>38096</v>
      </c>
      <c r="B2451" s="54">
        <v>15</v>
      </c>
      <c r="C2451" s="54">
        <v>24</v>
      </c>
      <c r="D2451" s="54">
        <v>34</v>
      </c>
      <c r="E2451" s="55">
        <f t="shared" si="84"/>
        <v>29</v>
      </c>
      <c r="K2451" s="6">
        <f t="shared" si="85"/>
        <v>10</v>
      </c>
      <c r="N2451" s="7"/>
      <c r="O2451" s="8"/>
      <c r="P2451" s="8"/>
      <c r="Q2451" s="8"/>
      <c r="R2451" s="9"/>
      <c r="S2451" s="8"/>
    </row>
    <row r="2452" spans="1:19" x14ac:dyDescent="0.2">
      <c r="A2452" s="53">
        <v>38097</v>
      </c>
      <c r="B2452" s="54">
        <v>6</v>
      </c>
      <c r="C2452" s="54">
        <v>24</v>
      </c>
      <c r="D2452" s="54">
        <v>36</v>
      </c>
      <c r="E2452" s="55">
        <f t="shared" si="84"/>
        <v>30</v>
      </c>
      <c r="K2452" s="6">
        <f t="shared" si="85"/>
        <v>12</v>
      </c>
      <c r="N2452" s="7"/>
      <c r="O2452" s="8"/>
      <c r="P2452" s="8"/>
      <c r="Q2452" s="8"/>
      <c r="R2452" s="9"/>
      <c r="S2452" s="8"/>
    </row>
    <row r="2453" spans="1:19" x14ac:dyDescent="0.2">
      <c r="A2453" s="53">
        <v>38098</v>
      </c>
      <c r="B2453" s="54">
        <v>12</v>
      </c>
      <c r="C2453" s="54">
        <v>25</v>
      </c>
      <c r="D2453" s="54">
        <v>36</v>
      </c>
      <c r="E2453" s="55">
        <f t="shared" si="84"/>
        <v>30.5</v>
      </c>
      <c r="K2453" s="6">
        <f t="shared" si="85"/>
        <v>11</v>
      </c>
      <c r="N2453" s="7"/>
      <c r="O2453" s="8"/>
      <c r="P2453" s="8"/>
      <c r="Q2453" s="8"/>
      <c r="R2453" s="9"/>
      <c r="S2453" s="8"/>
    </row>
    <row r="2454" spans="1:19" x14ac:dyDescent="0.2">
      <c r="A2454" s="53">
        <v>38099</v>
      </c>
      <c r="B2454" s="54">
        <v>21</v>
      </c>
      <c r="C2454" s="54">
        <v>24</v>
      </c>
      <c r="D2454" s="54">
        <v>36</v>
      </c>
      <c r="E2454" s="55">
        <f t="shared" si="84"/>
        <v>30</v>
      </c>
      <c r="K2454" s="6">
        <f t="shared" si="85"/>
        <v>12</v>
      </c>
      <c r="N2454" s="7"/>
      <c r="O2454" s="8"/>
      <c r="P2454" s="8"/>
      <c r="Q2454" s="8"/>
      <c r="R2454" s="9"/>
      <c r="S2454" s="8"/>
    </row>
    <row r="2455" spans="1:19" x14ac:dyDescent="0.2">
      <c r="A2455" s="53">
        <v>38100</v>
      </c>
      <c r="B2455" s="54">
        <v>7</v>
      </c>
      <c r="C2455" s="54">
        <v>24</v>
      </c>
      <c r="D2455" s="54">
        <v>37</v>
      </c>
      <c r="E2455" s="55">
        <f t="shared" si="84"/>
        <v>30.5</v>
      </c>
      <c r="K2455" s="6">
        <f t="shared" si="85"/>
        <v>13</v>
      </c>
      <c r="N2455" s="7"/>
      <c r="O2455" s="8"/>
      <c r="P2455" s="8"/>
      <c r="Q2455" s="8"/>
      <c r="R2455" s="9"/>
      <c r="S2455" s="8"/>
    </row>
    <row r="2456" spans="1:19" x14ac:dyDescent="0.2">
      <c r="A2456" s="53">
        <v>38101</v>
      </c>
      <c r="B2456" s="54">
        <v>28</v>
      </c>
      <c r="C2456" s="54">
        <v>24</v>
      </c>
      <c r="D2456" s="54">
        <v>36</v>
      </c>
      <c r="E2456" s="55">
        <f t="shared" si="84"/>
        <v>30</v>
      </c>
      <c r="K2456" s="6">
        <f t="shared" si="85"/>
        <v>12</v>
      </c>
      <c r="N2456" s="7"/>
      <c r="O2456" s="8"/>
      <c r="P2456" s="8"/>
      <c r="Q2456" s="8"/>
      <c r="R2456" s="9"/>
      <c r="S2456" s="8"/>
    </row>
    <row r="2457" spans="1:19" x14ac:dyDescent="0.2">
      <c r="A2457" s="53">
        <v>38102</v>
      </c>
      <c r="B2457" s="54">
        <v>5</v>
      </c>
      <c r="C2457" s="54">
        <v>24</v>
      </c>
      <c r="D2457" s="54">
        <v>37</v>
      </c>
      <c r="E2457" s="55">
        <f t="shared" si="84"/>
        <v>30.5</v>
      </c>
      <c r="K2457" s="6">
        <f t="shared" si="85"/>
        <v>13</v>
      </c>
      <c r="N2457" s="7"/>
      <c r="O2457" s="8"/>
      <c r="P2457" s="8"/>
      <c r="Q2457" s="8"/>
      <c r="R2457" s="9"/>
      <c r="S2457" s="8"/>
    </row>
    <row r="2458" spans="1:19" x14ac:dyDescent="0.2">
      <c r="A2458" s="53">
        <v>38103</v>
      </c>
      <c r="B2458" s="54">
        <v>11</v>
      </c>
      <c r="C2458" s="54">
        <v>24</v>
      </c>
      <c r="D2458" s="54">
        <v>37</v>
      </c>
      <c r="E2458" s="55">
        <f t="shared" si="84"/>
        <v>30.5</v>
      </c>
      <c r="K2458" s="6">
        <f t="shared" si="85"/>
        <v>13</v>
      </c>
      <c r="N2458" s="7"/>
      <c r="O2458" s="8"/>
      <c r="P2458" s="8"/>
      <c r="Q2458" s="8"/>
      <c r="R2458" s="9"/>
      <c r="S2458" s="8"/>
    </row>
    <row r="2459" spans="1:19" x14ac:dyDescent="0.2">
      <c r="A2459" s="53">
        <v>38104</v>
      </c>
      <c r="B2459" s="54">
        <v>18</v>
      </c>
      <c r="C2459" s="54">
        <v>25</v>
      </c>
      <c r="D2459" s="54">
        <v>37</v>
      </c>
      <c r="E2459" s="55">
        <f t="shared" si="84"/>
        <v>31</v>
      </c>
      <c r="K2459" s="6">
        <f t="shared" si="85"/>
        <v>12</v>
      </c>
      <c r="N2459" s="7"/>
      <c r="O2459" s="8"/>
      <c r="P2459" s="8"/>
      <c r="Q2459" s="8"/>
      <c r="R2459" s="9"/>
      <c r="S2459" s="8"/>
    </row>
    <row r="2460" spans="1:19" x14ac:dyDescent="0.2">
      <c r="A2460" s="53">
        <v>38105</v>
      </c>
      <c r="B2460" s="54">
        <v>1</v>
      </c>
      <c r="C2460" s="54">
        <v>25</v>
      </c>
      <c r="D2460" s="54">
        <v>37</v>
      </c>
      <c r="E2460" s="55">
        <f t="shared" si="84"/>
        <v>31</v>
      </c>
      <c r="K2460" s="6">
        <f t="shared" si="85"/>
        <v>12</v>
      </c>
      <c r="N2460" s="7"/>
      <c r="O2460" s="8"/>
      <c r="P2460" s="8"/>
      <c r="Q2460" s="8"/>
      <c r="R2460" s="9"/>
      <c r="S2460" s="8"/>
    </row>
    <row r="2461" spans="1:19" x14ac:dyDescent="0.2">
      <c r="A2461" s="53">
        <v>38106</v>
      </c>
      <c r="B2461" s="54">
        <v>65</v>
      </c>
      <c r="C2461" s="54">
        <v>25</v>
      </c>
      <c r="D2461" s="54">
        <v>34</v>
      </c>
      <c r="E2461" s="55">
        <f t="shared" si="84"/>
        <v>29.5</v>
      </c>
      <c r="K2461" s="6">
        <f t="shared" si="85"/>
        <v>9</v>
      </c>
      <c r="N2461" s="7"/>
      <c r="O2461" s="8"/>
      <c r="P2461" s="8"/>
      <c r="Q2461" s="8"/>
      <c r="R2461" s="9"/>
      <c r="S2461" s="8"/>
    </row>
    <row r="2462" spans="1:19" ht="15.75" x14ac:dyDescent="0.25">
      <c r="A2462" s="53">
        <v>38107</v>
      </c>
      <c r="B2462" s="54">
        <v>10</v>
      </c>
      <c r="C2462" s="54">
        <v>25</v>
      </c>
      <c r="D2462" s="54">
        <v>35</v>
      </c>
      <c r="E2462" s="55">
        <f t="shared" si="84"/>
        <v>30</v>
      </c>
      <c r="F2462" s="115">
        <f>+A2433</f>
        <v>38078</v>
      </c>
      <c r="G2462" s="57">
        <f>SUM(B2433:B2462)</f>
        <v>333.5</v>
      </c>
      <c r="H2462" s="57">
        <f>AVERAGE(C2433:C2462)</f>
        <v>24.8</v>
      </c>
      <c r="I2462" s="57">
        <f>AVERAGE(D2433:D2462)</f>
        <v>35.833333333333336</v>
      </c>
      <c r="J2462" s="57">
        <f>AVERAGE(H2462:I2462)</f>
        <v>30.31666666666667</v>
      </c>
      <c r="K2462" s="6">
        <f t="shared" si="85"/>
        <v>10</v>
      </c>
      <c r="L2462" s="57">
        <f>AVERAGE(K2433:K2462)</f>
        <v>11.033333333333333</v>
      </c>
      <c r="N2462" s="7"/>
      <c r="O2462" s="8"/>
      <c r="P2462" s="8"/>
      <c r="Q2462" s="8"/>
      <c r="R2462" s="9"/>
      <c r="S2462" s="8"/>
    </row>
    <row r="2463" spans="1:19" x14ac:dyDescent="0.2">
      <c r="A2463" s="110">
        <v>38108</v>
      </c>
      <c r="B2463" s="111">
        <v>5</v>
      </c>
      <c r="C2463" s="111">
        <v>24</v>
      </c>
      <c r="D2463" s="111">
        <v>36</v>
      </c>
      <c r="E2463" s="112">
        <f t="shared" si="84"/>
        <v>30</v>
      </c>
      <c r="K2463" s="6">
        <f t="shared" si="85"/>
        <v>12</v>
      </c>
      <c r="N2463" s="7"/>
      <c r="O2463" s="8"/>
      <c r="P2463" s="8"/>
      <c r="Q2463" s="8"/>
      <c r="R2463" s="9"/>
      <c r="S2463" s="8"/>
    </row>
    <row r="2464" spans="1:19" x14ac:dyDescent="0.2">
      <c r="A2464" s="110">
        <v>38109</v>
      </c>
      <c r="B2464" s="111">
        <v>0</v>
      </c>
      <c r="C2464" s="111">
        <v>25</v>
      </c>
      <c r="D2464" s="111">
        <v>35</v>
      </c>
      <c r="E2464" s="112">
        <f t="shared" si="84"/>
        <v>30</v>
      </c>
      <c r="K2464" s="6">
        <f t="shared" si="85"/>
        <v>10</v>
      </c>
      <c r="N2464" s="7"/>
      <c r="O2464" s="8"/>
      <c r="P2464" s="8"/>
      <c r="Q2464" s="8"/>
      <c r="R2464" s="9"/>
      <c r="S2464" s="8"/>
    </row>
    <row r="2465" spans="1:19" x14ac:dyDescent="0.2">
      <c r="A2465" s="110">
        <v>38110</v>
      </c>
      <c r="B2465" s="111">
        <v>58</v>
      </c>
      <c r="C2465" s="111">
        <v>24</v>
      </c>
      <c r="D2465" s="111">
        <v>35</v>
      </c>
      <c r="E2465" s="112">
        <f t="shared" si="84"/>
        <v>29.5</v>
      </c>
      <c r="K2465" s="6">
        <f t="shared" si="85"/>
        <v>11</v>
      </c>
      <c r="N2465" s="7"/>
      <c r="O2465" s="8"/>
      <c r="P2465" s="8"/>
      <c r="Q2465" s="8"/>
      <c r="R2465" s="9"/>
      <c r="S2465" s="8"/>
    </row>
    <row r="2466" spans="1:19" x14ac:dyDescent="0.2">
      <c r="A2466" s="110">
        <v>38111</v>
      </c>
      <c r="B2466" s="111">
        <v>39</v>
      </c>
      <c r="C2466" s="111">
        <v>25</v>
      </c>
      <c r="D2466" s="111">
        <v>34</v>
      </c>
      <c r="E2466" s="112">
        <f t="shared" si="84"/>
        <v>29.5</v>
      </c>
      <c r="K2466" s="6">
        <f t="shared" si="85"/>
        <v>9</v>
      </c>
      <c r="N2466" s="7"/>
      <c r="O2466" s="8"/>
      <c r="P2466" s="8"/>
      <c r="Q2466" s="8"/>
      <c r="R2466" s="9"/>
      <c r="S2466" s="8"/>
    </row>
    <row r="2467" spans="1:19" x14ac:dyDescent="0.2">
      <c r="A2467" s="110">
        <v>38112</v>
      </c>
      <c r="B2467" s="111">
        <v>0</v>
      </c>
      <c r="C2467" s="111">
        <v>25</v>
      </c>
      <c r="D2467" s="111">
        <v>34</v>
      </c>
      <c r="E2467" s="112">
        <f t="shared" si="84"/>
        <v>29.5</v>
      </c>
      <c r="K2467" s="6">
        <f t="shared" si="85"/>
        <v>9</v>
      </c>
      <c r="N2467" s="7"/>
      <c r="O2467" s="8"/>
      <c r="P2467" s="8"/>
      <c r="Q2467" s="8"/>
      <c r="R2467" s="9"/>
      <c r="S2467" s="8"/>
    </row>
    <row r="2468" spans="1:19" x14ac:dyDescent="0.2">
      <c r="A2468" s="110">
        <v>38113</v>
      </c>
      <c r="B2468" s="111">
        <v>1</v>
      </c>
      <c r="C2468" s="111">
        <v>25</v>
      </c>
      <c r="D2468" s="111">
        <v>34</v>
      </c>
      <c r="E2468" s="112">
        <f t="shared" si="84"/>
        <v>29.5</v>
      </c>
      <c r="K2468" s="6">
        <f t="shared" si="85"/>
        <v>9</v>
      </c>
      <c r="N2468" s="7"/>
      <c r="O2468" s="8"/>
      <c r="P2468" s="8"/>
      <c r="Q2468" s="8"/>
      <c r="R2468" s="9"/>
      <c r="S2468" s="8"/>
    </row>
    <row r="2469" spans="1:19" x14ac:dyDescent="0.2">
      <c r="A2469" s="110">
        <v>38114</v>
      </c>
      <c r="B2469" s="111">
        <v>47</v>
      </c>
      <c r="C2469" s="111">
        <v>25</v>
      </c>
      <c r="D2469" s="111">
        <v>34</v>
      </c>
      <c r="E2469" s="112">
        <f t="shared" si="84"/>
        <v>29.5</v>
      </c>
      <c r="K2469" s="6">
        <f t="shared" si="85"/>
        <v>9</v>
      </c>
      <c r="N2469" s="7"/>
      <c r="O2469" s="8"/>
      <c r="P2469" s="8"/>
      <c r="Q2469" s="8"/>
      <c r="R2469" s="9"/>
      <c r="S2469" s="8"/>
    </row>
    <row r="2470" spans="1:19" x14ac:dyDescent="0.2">
      <c r="A2470" s="110">
        <v>38115</v>
      </c>
      <c r="B2470" s="111">
        <v>0</v>
      </c>
      <c r="C2470" s="111">
        <v>25</v>
      </c>
      <c r="D2470" s="111">
        <v>35</v>
      </c>
      <c r="E2470" s="112">
        <f t="shared" si="84"/>
        <v>30</v>
      </c>
      <c r="K2470" s="6">
        <f t="shared" si="85"/>
        <v>10</v>
      </c>
      <c r="N2470" s="7"/>
      <c r="O2470" s="8"/>
      <c r="P2470" s="8"/>
      <c r="Q2470" s="8"/>
      <c r="R2470" s="9"/>
      <c r="S2470" s="8"/>
    </row>
    <row r="2471" spans="1:19" x14ac:dyDescent="0.2">
      <c r="A2471" s="110">
        <v>38116</v>
      </c>
      <c r="B2471" s="111">
        <v>20</v>
      </c>
      <c r="C2471" s="111">
        <v>26</v>
      </c>
      <c r="D2471" s="111">
        <v>34</v>
      </c>
      <c r="E2471" s="112">
        <f t="shared" si="84"/>
        <v>30</v>
      </c>
      <c r="K2471" s="6">
        <f t="shared" si="85"/>
        <v>8</v>
      </c>
      <c r="N2471" s="7"/>
      <c r="O2471" s="8"/>
      <c r="P2471" s="8"/>
      <c r="Q2471" s="8"/>
      <c r="R2471" s="9"/>
      <c r="S2471" s="8"/>
    </row>
    <row r="2472" spans="1:19" x14ac:dyDescent="0.2">
      <c r="A2472" s="110">
        <v>38117</v>
      </c>
      <c r="B2472" s="111">
        <v>2</v>
      </c>
      <c r="C2472" s="111">
        <v>26</v>
      </c>
      <c r="D2472" s="111">
        <v>36</v>
      </c>
      <c r="E2472" s="112">
        <f t="shared" si="84"/>
        <v>31</v>
      </c>
      <c r="K2472" s="6">
        <f t="shared" si="85"/>
        <v>10</v>
      </c>
      <c r="N2472" s="7"/>
      <c r="O2472" s="8"/>
      <c r="P2472" s="8"/>
      <c r="Q2472" s="8"/>
      <c r="R2472" s="9"/>
      <c r="S2472" s="8"/>
    </row>
    <row r="2473" spans="1:19" x14ac:dyDescent="0.2">
      <c r="A2473" s="110">
        <v>38118</v>
      </c>
      <c r="B2473" s="111">
        <v>2.5</v>
      </c>
      <c r="C2473" s="111">
        <v>25</v>
      </c>
      <c r="D2473" s="111">
        <v>35</v>
      </c>
      <c r="E2473" s="112">
        <f t="shared" si="84"/>
        <v>30</v>
      </c>
      <c r="K2473" s="6">
        <f t="shared" si="85"/>
        <v>10</v>
      </c>
      <c r="N2473" s="7"/>
      <c r="O2473" s="8"/>
      <c r="P2473" s="8"/>
      <c r="Q2473" s="8"/>
      <c r="R2473" s="9"/>
      <c r="S2473" s="8"/>
    </row>
    <row r="2474" spans="1:19" x14ac:dyDescent="0.2">
      <c r="A2474" s="110">
        <v>38119</v>
      </c>
      <c r="B2474" s="111">
        <v>17</v>
      </c>
      <c r="C2474" s="111">
        <v>26</v>
      </c>
      <c r="D2474" s="111">
        <v>37</v>
      </c>
      <c r="E2474" s="112">
        <f t="shared" si="84"/>
        <v>31.5</v>
      </c>
      <c r="K2474" s="6">
        <f t="shared" si="85"/>
        <v>11</v>
      </c>
      <c r="N2474" s="7"/>
      <c r="O2474" s="8"/>
      <c r="P2474" s="8"/>
      <c r="Q2474" s="8"/>
      <c r="R2474" s="9"/>
      <c r="S2474" s="8"/>
    </row>
    <row r="2475" spans="1:19" x14ac:dyDescent="0.2">
      <c r="A2475" s="110">
        <v>38120</v>
      </c>
      <c r="B2475" s="111">
        <v>5</v>
      </c>
      <c r="C2475" s="111">
        <v>25</v>
      </c>
      <c r="D2475" s="111">
        <v>35</v>
      </c>
      <c r="E2475" s="112">
        <f t="shared" si="84"/>
        <v>30</v>
      </c>
      <c r="K2475" s="6">
        <f t="shared" si="85"/>
        <v>10</v>
      </c>
      <c r="N2475" s="7"/>
      <c r="O2475" s="8"/>
      <c r="P2475" s="8"/>
      <c r="Q2475" s="8"/>
      <c r="R2475" s="9"/>
      <c r="S2475" s="8"/>
    </row>
    <row r="2476" spans="1:19" x14ac:dyDescent="0.2">
      <c r="A2476" s="110">
        <v>38121</v>
      </c>
      <c r="B2476" s="111">
        <v>5</v>
      </c>
      <c r="C2476" s="111">
        <v>26</v>
      </c>
      <c r="D2476" s="111">
        <v>35</v>
      </c>
      <c r="E2476" s="112">
        <f t="shared" si="84"/>
        <v>30.5</v>
      </c>
      <c r="K2476" s="6">
        <f t="shared" si="85"/>
        <v>9</v>
      </c>
      <c r="N2476" s="7"/>
      <c r="O2476" s="8"/>
      <c r="P2476" s="8"/>
      <c r="Q2476" s="8"/>
      <c r="R2476" s="9"/>
      <c r="S2476" s="8"/>
    </row>
    <row r="2477" spans="1:19" x14ac:dyDescent="0.2">
      <c r="A2477" s="110">
        <v>38122</v>
      </c>
      <c r="B2477" s="111">
        <v>10</v>
      </c>
      <c r="C2477" s="111">
        <v>25</v>
      </c>
      <c r="D2477" s="111">
        <v>35</v>
      </c>
      <c r="E2477" s="112">
        <f t="shared" si="84"/>
        <v>30</v>
      </c>
      <c r="K2477" s="6">
        <f t="shared" si="85"/>
        <v>10</v>
      </c>
      <c r="N2477" s="7"/>
      <c r="O2477" s="8"/>
      <c r="P2477" s="8"/>
      <c r="Q2477" s="8"/>
      <c r="R2477" s="9"/>
      <c r="S2477" s="8"/>
    </row>
    <row r="2478" spans="1:19" x14ac:dyDescent="0.2">
      <c r="A2478" s="110">
        <v>38123</v>
      </c>
      <c r="B2478" s="111">
        <v>0</v>
      </c>
      <c r="C2478" s="111">
        <v>24</v>
      </c>
      <c r="D2478" s="111">
        <v>34</v>
      </c>
      <c r="E2478" s="112">
        <f t="shared" si="84"/>
        <v>29</v>
      </c>
      <c r="K2478" s="6">
        <f t="shared" si="85"/>
        <v>10</v>
      </c>
      <c r="N2478" s="7"/>
      <c r="O2478" s="8"/>
      <c r="P2478" s="8"/>
      <c r="Q2478" s="8"/>
      <c r="R2478" s="9"/>
      <c r="S2478" s="8"/>
    </row>
    <row r="2479" spans="1:19" x14ac:dyDescent="0.2">
      <c r="A2479" s="110">
        <v>38124</v>
      </c>
      <c r="B2479" s="111">
        <v>4</v>
      </c>
      <c r="C2479" s="111">
        <v>25</v>
      </c>
      <c r="D2479" s="111">
        <v>37</v>
      </c>
      <c r="E2479" s="112">
        <f t="shared" si="84"/>
        <v>31</v>
      </c>
      <c r="K2479" s="6">
        <f t="shared" si="85"/>
        <v>12</v>
      </c>
      <c r="N2479" s="7"/>
      <c r="O2479" s="8"/>
      <c r="P2479" s="8"/>
      <c r="Q2479" s="8"/>
      <c r="R2479" s="9"/>
      <c r="S2479" s="8"/>
    </row>
    <row r="2480" spans="1:19" x14ac:dyDescent="0.2">
      <c r="A2480" s="110">
        <v>38125</v>
      </c>
      <c r="B2480" s="111">
        <v>224</v>
      </c>
      <c r="C2480" s="111">
        <v>25</v>
      </c>
      <c r="D2480" s="111">
        <v>36</v>
      </c>
      <c r="E2480" s="112">
        <f t="shared" si="84"/>
        <v>30.5</v>
      </c>
      <c r="K2480" s="6">
        <f t="shared" si="85"/>
        <v>11</v>
      </c>
      <c r="N2480" s="7"/>
      <c r="O2480" s="8"/>
      <c r="P2480" s="8"/>
      <c r="Q2480" s="8"/>
      <c r="R2480" s="9"/>
      <c r="S2480" s="8"/>
    </row>
    <row r="2481" spans="1:19" x14ac:dyDescent="0.2">
      <c r="A2481" s="110">
        <v>38126</v>
      </c>
      <c r="B2481" s="111">
        <v>104</v>
      </c>
      <c r="C2481" s="111">
        <v>24</v>
      </c>
      <c r="D2481" s="111">
        <v>36</v>
      </c>
      <c r="E2481" s="112">
        <f t="shared" si="84"/>
        <v>30</v>
      </c>
      <c r="K2481" s="6">
        <f t="shared" si="85"/>
        <v>12</v>
      </c>
      <c r="N2481" s="7"/>
      <c r="O2481" s="8"/>
      <c r="P2481" s="8"/>
      <c r="Q2481" s="8"/>
      <c r="R2481" s="9"/>
      <c r="S2481" s="8"/>
    </row>
    <row r="2482" spans="1:19" x14ac:dyDescent="0.2">
      <c r="A2482" s="110">
        <v>38127</v>
      </c>
      <c r="B2482" s="111">
        <v>15</v>
      </c>
      <c r="C2482" s="111">
        <v>23</v>
      </c>
      <c r="D2482" s="111">
        <v>29</v>
      </c>
      <c r="E2482" s="112">
        <f t="shared" si="84"/>
        <v>26</v>
      </c>
      <c r="K2482" s="6">
        <f t="shared" si="85"/>
        <v>6</v>
      </c>
      <c r="N2482" s="7"/>
      <c r="O2482" s="8"/>
      <c r="P2482" s="8"/>
      <c r="Q2482" s="8"/>
      <c r="R2482" s="9"/>
      <c r="S2482" s="8"/>
    </row>
    <row r="2483" spans="1:19" x14ac:dyDescent="0.2">
      <c r="A2483" s="110">
        <v>38128</v>
      </c>
      <c r="B2483" s="111">
        <v>8</v>
      </c>
      <c r="C2483" s="111">
        <v>25</v>
      </c>
      <c r="D2483" s="111">
        <v>34</v>
      </c>
      <c r="E2483" s="112">
        <f t="shared" si="84"/>
        <v>29.5</v>
      </c>
      <c r="K2483" s="6">
        <f t="shared" si="85"/>
        <v>9</v>
      </c>
      <c r="N2483" s="7"/>
      <c r="O2483" s="8"/>
      <c r="P2483" s="8"/>
      <c r="Q2483" s="8"/>
      <c r="R2483" s="9"/>
      <c r="S2483" s="8"/>
    </row>
    <row r="2484" spans="1:19" x14ac:dyDescent="0.2">
      <c r="A2484" s="110">
        <v>38129</v>
      </c>
      <c r="B2484" s="111">
        <v>23</v>
      </c>
      <c r="C2484" s="111">
        <v>24</v>
      </c>
      <c r="D2484" s="111">
        <v>34</v>
      </c>
      <c r="E2484" s="112">
        <f t="shared" si="84"/>
        <v>29</v>
      </c>
      <c r="K2484" s="6">
        <f t="shared" si="85"/>
        <v>10</v>
      </c>
      <c r="N2484" s="7"/>
      <c r="O2484" s="8"/>
      <c r="P2484" s="8"/>
      <c r="Q2484" s="8"/>
      <c r="R2484" s="9"/>
      <c r="S2484" s="8"/>
    </row>
    <row r="2485" spans="1:19" x14ac:dyDescent="0.2">
      <c r="A2485" s="110">
        <v>38130</v>
      </c>
      <c r="B2485" s="111">
        <v>62</v>
      </c>
      <c r="C2485" s="111">
        <v>24</v>
      </c>
      <c r="D2485" s="111">
        <v>33</v>
      </c>
      <c r="E2485" s="112">
        <f t="shared" ref="E2485:E2548" si="86">AVERAGE(C2485:D2485)</f>
        <v>28.5</v>
      </c>
      <c r="K2485" s="6">
        <f t="shared" si="85"/>
        <v>9</v>
      </c>
      <c r="N2485" s="7"/>
      <c r="O2485" s="8"/>
      <c r="P2485" s="8"/>
      <c r="Q2485" s="8"/>
      <c r="R2485" s="9"/>
      <c r="S2485" s="8"/>
    </row>
    <row r="2486" spans="1:19" x14ac:dyDescent="0.2">
      <c r="A2486" s="110">
        <v>38131</v>
      </c>
      <c r="B2486" s="111">
        <v>0</v>
      </c>
      <c r="C2486" s="111">
        <v>24</v>
      </c>
      <c r="D2486" s="111">
        <v>34</v>
      </c>
      <c r="E2486" s="112">
        <f t="shared" si="86"/>
        <v>29</v>
      </c>
      <c r="K2486" s="6">
        <f t="shared" si="85"/>
        <v>10</v>
      </c>
      <c r="N2486" s="7"/>
      <c r="O2486" s="8"/>
      <c r="P2486" s="8"/>
      <c r="Q2486" s="8"/>
      <c r="R2486" s="9"/>
      <c r="S2486" s="8"/>
    </row>
    <row r="2487" spans="1:19" x14ac:dyDescent="0.2">
      <c r="A2487" s="110">
        <v>38132</v>
      </c>
      <c r="B2487" s="111">
        <v>49</v>
      </c>
      <c r="C2487" s="111">
        <v>25</v>
      </c>
      <c r="D2487" s="111">
        <v>29</v>
      </c>
      <c r="E2487" s="112">
        <f t="shared" si="86"/>
        <v>27</v>
      </c>
      <c r="K2487" s="6">
        <f t="shared" si="85"/>
        <v>4</v>
      </c>
      <c r="N2487" s="7"/>
      <c r="O2487" s="8"/>
      <c r="P2487" s="8"/>
      <c r="Q2487" s="8"/>
      <c r="R2487" s="9"/>
      <c r="S2487" s="8"/>
    </row>
    <row r="2488" spans="1:19" x14ac:dyDescent="0.2">
      <c r="A2488" s="110">
        <v>38133</v>
      </c>
      <c r="B2488" s="111">
        <v>15</v>
      </c>
      <c r="C2488" s="111">
        <v>25</v>
      </c>
      <c r="D2488" s="111">
        <v>34</v>
      </c>
      <c r="E2488" s="112">
        <f t="shared" si="86"/>
        <v>29.5</v>
      </c>
      <c r="K2488" s="6">
        <f t="shared" si="85"/>
        <v>9</v>
      </c>
      <c r="N2488" s="7"/>
      <c r="O2488" s="8"/>
      <c r="P2488" s="8"/>
      <c r="Q2488" s="8"/>
      <c r="R2488" s="9"/>
      <c r="S2488" s="8"/>
    </row>
    <row r="2489" spans="1:19" x14ac:dyDescent="0.2">
      <c r="A2489" s="110">
        <v>38134</v>
      </c>
      <c r="B2489" s="111">
        <v>27</v>
      </c>
      <c r="C2489" s="111">
        <v>25</v>
      </c>
      <c r="D2489" s="111">
        <v>31</v>
      </c>
      <c r="E2489" s="112">
        <f t="shared" si="86"/>
        <v>28</v>
      </c>
      <c r="K2489" s="6">
        <f t="shared" si="85"/>
        <v>6</v>
      </c>
      <c r="N2489" s="7"/>
      <c r="O2489" s="8"/>
      <c r="P2489" s="8"/>
      <c r="Q2489" s="8"/>
      <c r="R2489" s="9"/>
      <c r="S2489" s="8"/>
    </row>
    <row r="2490" spans="1:19" x14ac:dyDescent="0.2">
      <c r="A2490" s="110">
        <v>38135</v>
      </c>
      <c r="B2490" s="111">
        <v>83</v>
      </c>
      <c r="C2490" s="111">
        <v>23</v>
      </c>
      <c r="D2490" s="111">
        <v>34</v>
      </c>
      <c r="E2490" s="112">
        <f t="shared" si="86"/>
        <v>28.5</v>
      </c>
      <c r="K2490" s="6">
        <f t="shared" si="85"/>
        <v>11</v>
      </c>
      <c r="N2490" s="7"/>
      <c r="O2490" s="8"/>
      <c r="P2490" s="8"/>
      <c r="Q2490" s="8"/>
      <c r="R2490" s="9"/>
      <c r="S2490" s="8"/>
    </row>
    <row r="2491" spans="1:19" x14ac:dyDescent="0.2">
      <c r="A2491" s="110">
        <v>38136</v>
      </c>
      <c r="B2491" s="111">
        <v>0</v>
      </c>
      <c r="C2491" s="111">
        <v>24</v>
      </c>
      <c r="D2491" s="111">
        <v>34</v>
      </c>
      <c r="E2491" s="112">
        <f t="shared" si="86"/>
        <v>29</v>
      </c>
      <c r="K2491" s="6">
        <f t="shared" si="85"/>
        <v>10</v>
      </c>
      <c r="N2491" s="7"/>
      <c r="O2491" s="8"/>
      <c r="P2491" s="8"/>
      <c r="Q2491" s="8"/>
      <c r="R2491" s="9"/>
      <c r="S2491" s="8"/>
    </row>
    <row r="2492" spans="1:19" x14ac:dyDescent="0.2">
      <c r="A2492" s="110">
        <v>38137</v>
      </c>
      <c r="B2492" s="111">
        <v>0</v>
      </c>
      <c r="C2492" s="111">
        <v>25</v>
      </c>
      <c r="D2492" s="111">
        <v>35</v>
      </c>
      <c r="E2492" s="112">
        <f t="shared" si="86"/>
        <v>30</v>
      </c>
      <c r="K2492" s="6">
        <f t="shared" si="85"/>
        <v>10</v>
      </c>
      <c r="N2492" s="7"/>
      <c r="O2492" s="8"/>
      <c r="P2492" s="8"/>
      <c r="Q2492" s="8"/>
      <c r="R2492" s="9"/>
      <c r="S2492" s="8"/>
    </row>
    <row r="2493" spans="1:19" ht="15.75" x14ac:dyDescent="0.25">
      <c r="A2493" s="110">
        <v>38138</v>
      </c>
      <c r="B2493" s="111">
        <v>105</v>
      </c>
      <c r="C2493" s="111">
        <v>24</v>
      </c>
      <c r="D2493" s="111">
        <v>34</v>
      </c>
      <c r="E2493" s="112">
        <f t="shared" si="86"/>
        <v>29</v>
      </c>
      <c r="F2493" s="113">
        <f>+A2463</f>
        <v>38108</v>
      </c>
      <c r="G2493" s="114">
        <f>SUM(B2463:B2493)</f>
        <v>930.5</v>
      </c>
      <c r="H2493" s="114">
        <f>AVERAGE(C2463:C2493)</f>
        <v>24.70967741935484</v>
      </c>
      <c r="I2493" s="114">
        <f>AVERAGE(D2463:D2493)</f>
        <v>34.258064516129032</v>
      </c>
      <c r="J2493" s="114">
        <f>AVERAGE(H2493:I2493)</f>
        <v>29.483870967741936</v>
      </c>
      <c r="K2493" s="6">
        <f t="shared" si="85"/>
        <v>10</v>
      </c>
      <c r="L2493" s="114">
        <f>AVERAGE(K2463:K2493)</f>
        <v>9.5483870967741939</v>
      </c>
      <c r="N2493" s="7"/>
      <c r="O2493" s="8"/>
      <c r="P2493" s="8"/>
      <c r="Q2493" s="8"/>
      <c r="R2493" s="9"/>
      <c r="S2493" s="8"/>
    </row>
    <row r="2494" spans="1:19" x14ac:dyDescent="0.2">
      <c r="A2494" s="53">
        <v>38139</v>
      </c>
      <c r="B2494" s="54">
        <v>5</v>
      </c>
      <c r="C2494" s="54">
        <v>24</v>
      </c>
      <c r="D2494" s="54">
        <v>34</v>
      </c>
      <c r="E2494" s="55">
        <f t="shared" si="86"/>
        <v>29</v>
      </c>
      <c r="K2494" s="6">
        <f t="shared" si="85"/>
        <v>10</v>
      </c>
      <c r="N2494" s="7"/>
      <c r="O2494" s="8"/>
      <c r="P2494" s="8"/>
      <c r="Q2494" s="8"/>
      <c r="R2494" s="9"/>
      <c r="S2494" s="8"/>
    </row>
    <row r="2495" spans="1:19" x14ac:dyDescent="0.2">
      <c r="A2495" s="53">
        <v>38140</v>
      </c>
      <c r="B2495" s="54">
        <v>0</v>
      </c>
      <c r="C2495" s="54">
        <v>25</v>
      </c>
      <c r="D2495" s="54">
        <v>33</v>
      </c>
      <c r="E2495" s="55">
        <f t="shared" si="86"/>
        <v>29</v>
      </c>
      <c r="K2495" s="6">
        <f t="shared" si="85"/>
        <v>8</v>
      </c>
      <c r="N2495" s="7"/>
      <c r="O2495" s="8"/>
      <c r="P2495" s="8"/>
      <c r="Q2495" s="8"/>
      <c r="R2495" s="9"/>
      <c r="S2495" s="8"/>
    </row>
    <row r="2496" spans="1:19" x14ac:dyDescent="0.2">
      <c r="A2496" s="53">
        <v>38141</v>
      </c>
      <c r="B2496" s="54">
        <v>0</v>
      </c>
      <c r="C2496" s="54">
        <v>23</v>
      </c>
      <c r="D2496" s="54">
        <v>34</v>
      </c>
      <c r="E2496" s="55">
        <f t="shared" si="86"/>
        <v>28.5</v>
      </c>
      <c r="K2496" s="6">
        <f t="shared" ref="K2496:K2559" si="87">D2496-C2496</f>
        <v>11</v>
      </c>
      <c r="N2496" s="7"/>
      <c r="O2496" s="8"/>
      <c r="P2496" s="8"/>
      <c r="Q2496" s="8"/>
      <c r="R2496" s="9"/>
      <c r="S2496" s="8"/>
    </row>
    <row r="2497" spans="1:19" x14ac:dyDescent="0.2">
      <c r="A2497" s="53">
        <v>38142</v>
      </c>
      <c r="B2497" s="54">
        <v>47</v>
      </c>
      <c r="C2497" s="54">
        <v>24</v>
      </c>
      <c r="D2497" s="54">
        <v>34</v>
      </c>
      <c r="E2497" s="55">
        <f t="shared" si="86"/>
        <v>29</v>
      </c>
      <c r="K2497" s="6">
        <f t="shared" si="87"/>
        <v>10</v>
      </c>
      <c r="N2497" s="7"/>
      <c r="O2497" s="8"/>
      <c r="P2497" s="8"/>
      <c r="Q2497" s="8"/>
      <c r="R2497" s="9"/>
      <c r="S2497" s="8"/>
    </row>
    <row r="2498" spans="1:19" x14ac:dyDescent="0.2">
      <c r="A2498" s="53">
        <v>38143</v>
      </c>
      <c r="B2498" s="54">
        <v>3</v>
      </c>
      <c r="C2498" s="54">
        <v>23</v>
      </c>
      <c r="D2498" s="54">
        <v>35</v>
      </c>
      <c r="E2498" s="55">
        <f t="shared" si="86"/>
        <v>29</v>
      </c>
      <c r="K2498" s="6">
        <f t="shared" si="87"/>
        <v>12</v>
      </c>
      <c r="N2498" s="7"/>
      <c r="O2498" s="8"/>
      <c r="P2498" s="8"/>
      <c r="Q2498" s="8"/>
      <c r="R2498" s="9"/>
      <c r="S2498" s="8"/>
    </row>
    <row r="2499" spans="1:19" x14ac:dyDescent="0.2">
      <c r="A2499" s="53">
        <v>38144</v>
      </c>
      <c r="B2499" s="54">
        <v>22</v>
      </c>
      <c r="C2499" s="54">
        <v>25</v>
      </c>
      <c r="D2499" s="54">
        <v>34</v>
      </c>
      <c r="E2499" s="55">
        <f t="shared" si="86"/>
        <v>29.5</v>
      </c>
      <c r="K2499" s="6">
        <f t="shared" si="87"/>
        <v>9</v>
      </c>
      <c r="N2499" s="7"/>
      <c r="O2499" s="8"/>
      <c r="P2499" s="8"/>
      <c r="Q2499" s="8"/>
      <c r="R2499" s="9"/>
      <c r="S2499" s="8"/>
    </row>
    <row r="2500" spans="1:19" x14ac:dyDescent="0.2">
      <c r="A2500" s="53">
        <v>38145</v>
      </c>
      <c r="B2500" s="54">
        <v>0</v>
      </c>
      <c r="C2500" s="54">
        <v>24</v>
      </c>
      <c r="D2500" s="54">
        <v>34</v>
      </c>
      <c r="E2500" s="55">
        <f t="shared" si="86"/>
        <v>29</v>
      </c>
      <c r="K2500" s="6">
        <f t="shared" si="87"/>
        <v>10</v>
      </c>
      <c r="N2500" s="7"/>
      <c r="O2500" s="8"/>
      <c r="P2500" s="8"/>
      <c r="Q2500" s="8"/>
      <c r="R2500" s="9"/>
      <c r="S2500" s="8"/>
    </row>
    <row r="2501" spans="1:19" x14ac:dyDescent="0.2">
      <c r="A2501" s="53">
        <v>38146</v>
      </c>
      <c r="B2501" s="54">
        <v>10</v>
      </c>
      <c r="C2501" s="54">
        <v>26</v>
      </c>
      <c r="D2501" s="54">
        <v>33</v>
      </c>
      <c r="E2501" s="55">
        <f t="shared" si="86"/>
        <v>29.5</v>
      </c>
      <c r="K2501" s="6">
        <f t="shared" si="87"/>
        <v>7</v>
      </c>
      <c r="N2501" s="7"/>
      <c r="O2501" s="8"/>
      <c r="P2501" s="8"/>
      <c r="Q2501" s="8"/>
      <c r="R2501" s="9"/>
      <c r="S2501" s="8"/>
    </row>
    <row r="2502" spans="1:19" x14ac:dyDescent="0.2">
      <c r="A2502" s="53">
        <v>38147</v>
      </c>
      <c r="B2502" s="54">
        <v>13</v>
      </c>
      <c r="C2502" s="54">
        <v>24</v>
      </c>
      <c r="D2502" s="54">
        <v>34</v>
      </c>
      <c r="E2502" s="55">
        <f t="shared" si="86"/>
        <v>29</v>
      </c>
      <c r="K2502" s="6">
        <f t="shared" si="87"/>
        <v>10</v>
      </c>
      <c r="N2502" s="7"/>
      <c r="O2502" s="8"/>
      <c r="P2502" s="8"/>
      <c r="Q2502" s="8"/>
      <c r="R2502" s="9"/>
      <c r="S2502" s="8"/>
    </row>
    <row r="2503" spans="1:19" x14ac:dyDescent="0.2">
      <c r="A2503" s="53">
        <v>38148</v>
      </c>
      <c r="B2503" s="54">
        <v>29</v>
      </c>
      <c r="C2503" s="54">
        <v>24</v>
      </c>
      <c r="D2503" s="54">
        <v>33</v>
      </c>
      <c r="E2503" s="55">
        <f t="shared" si="86"/>
        <v>28.5</v>
      </c>
      <c r="K2503" s="6">
        <f t="shared" si="87"/>
        <v>9</v>
      </c>
      <c r="N2503" s="7"/>
      <c r="O2503" s="8"/>
      <c r="P2503" s="8"/>
      <c r="Q2503" s="8"/>
      <c r="R2503" s="9"/>
      <c r="S2503" s="8"/>
    </row>
    <row r="2504" spans="1:19" x14ac:dyDescent="0.2">
      <c r="A2504" s="53">
        <v>38149</v>
      </c>
      <c r="B2504" s="54">
        <v>6</v>
      </c>
      <c r="C2504" s="54">
        <v>26</v>
      </c>
      <c r="D2504" s="54">
        <v>33</v>
      </c>
      <c r="E2504" s="55">
        <f t="shared" si="86"/>
        <v>29.5</v>
      </c>
      <c r="K2504" s="6">
        <f t="shared" si="87"/>
        <v>7</v>
      </c>
      <c r="N2504" s="7"/>
      <c r="O2504" s="8"/>
      <c r="P2504" s="8"/>
      <c r="Q2504" s="8"/>
      <c r="R2504" s="9"/>
      <c r="S2504" s="8"/>
    </row>
    <row r="2505" spans="1:19" x14ac:dyDescent="0.2">
      <c r="A2505" s="53">
        <v>38150</v>
      </c>
      <c r="B2505" s="54">
        <v>0</v>
      </c>
      <c r="C2505" s="54">
        <v>23</v>
      </c>
      <c r="D2505" s="54">
        <v>34</v>
      </c>
      <c r="E2505" s="55">
        <f t="shared" si="86"/>
        <v>28.5</v>
      </c>
      <c r="K2505" s="6">
        <f t="shared" si="87"/>
        <v>11</v>
      </c>
      <c r="N2505" s="7"/>
      <c r="O2505" s="8"/>
      <c r="P2505" s="8"/>
      <c r="Q2505" s="8"/>
      <c r="R2505" s="9"/>
      <c r="S2505" s="8"/>
    </row>
    <row r="2506" spans="1:19" x14ac:dyDescent="0.2">
      <c r="A2506" s="53">
        <v>38151</v>
      </c>
      <c r="B2506" s="54">
        <v>12</v>
      </c>
      <c r="C2506" s="54">
        <v>26</v>
      </c>
      <c r="D2506" s="54">
        <v>37</v>
      </c>
      <c r="E2506" s="55">
        <f t="shared" si="86"/>
        <v>31.5</v>
      </c>
      <c r="K2506" s="6">
        <f t="shared" si="87"/>
        <v>11</v>
      </c>
      <c r="N2506" s="7"/>
      <c r="O2506" s="8"/>
      <c r="P2506" s="8"/>
      <c r="Q2506" s="8"/>
      <c r="R2506" s="9"/>
      <c r="S2506" s="8"/>
    </row>
    <row r="2507" spans="1:19" x14ac:dyDescent="0.2">
      <c r="A2507" s="53">
        <v>38152</v>
      </c>
      <c r="B2507" s="54">
        <v>9</v>
      </c>
      <c r="C2507" s="54">
        <v>25</v>
      </c>
      <c r="D2507" s="54">
        <v>37</v>
      </c>
      <c r="E2507" s="55">
        <f t="shared" si="86"/>
        <v>31</v>
      </c>
      <c r="K2507" s="6">
        <f t="shared" si="87"/>
        <v>12</v>
      </c>
      <c r="N2507" s="7"/>
      <c r="O2507" s="8"/>
      <c r="P2507" s="8"/>
      <c r="Q2507" s="8"/>
      <c r="R2507" s="9"/>
      <c r="S2507" s="8"/>
    </row>
    <row r="2508" spans="1:19" x14ac:dyDescent="0.2">
      <c r="A2508" s="53">
        <v>38153</v>
      </c>
      <c r="B2508" s="54">
        <v>19</v>
      </c>
      <c r="C2508" s="54">
        <v>23</v>
      </c>
      <c r="D2508" s="54">
        <v>34</v>
      </c>
      <c r="E2508" s="55">
        <f t="shared" si="86"/>
        <v>28.5</v>
      </c>
      <c r="K2508" s="6">
        <f t="shared" si="87"/>
        <v>11</v>
      </c>
      <c r="N2508" s="7"/>
      <c r="O2508" s="8"/>
      <c r="P2508" s="8"/>
      <c r="Q2508" s="8"/>
      <c r="R2508" s="9"/>
      <c r="S2508" s="8"/>
    </row>
    <row r="2509" spans="1:19" x14ac:dyDescent="0.2">
      <c r="A2509" s="53">
        <v>38154</v>
      </c>
      <c r="B2509" s="54">
        <v>0</v>
      </c>
      <c r="C2509" s="54">
        <v>25</v>
      </c>
      <c r="D2509" s="54">
        <v>34</v>
      </c>
      <c r="E2509" s="55">
        <f t="shared" si="86"/>
        <v>29.5</v>
      </c>
      <c r="K2509" s="6">
        <f t="shared" si="87"/>
        <v>9</v>
      </c>
      <c r="N2509" s="7"/>
      <c r="O2509" s="8"/>
      <c r="P2509" s="8"/>
      <c r="Q2509" s="8"/>
      <c r="R2509" s="9"/>
      <c r="S2509" s="8"/>
    </row>
    <row r="2510" spans="1:19" x14ac:dyDescent="0.2">
      <c r="A2510" s="53">
        <v>38155</v>
      </c>
      <c r="B2510" s="54">
        <v>1</v>
      </c>
      <c r="C2510" s="54">
        <v>25</v>
      </c>
      <c r="D2510" s="54">
        <v>32</v>
      </c>
      <c r="E2510" s="55">
        <f t="shared" si="86"/>
        <v>28.5</v>
      </c>
      <c r="K2510" s="6">
        <f t="shared" si="87"/>
        <v>7</v>
      </c>
      <c r="N2510" s="7"/>
      <c r="O2510" s="8"/>
      <c r="P2510" s="8"/>
      <c r="Q2510" s="8"/>
      <c r="R2510" s="9"/>
      <c r="S2510" s="8"/>
    </row>
    <row r="2511" spans="1:19" x14ac:dyDescent="0.2">
      <c r="A2511" s="53">
        <v>38156</v>
      </c>
      <c r="B2511" s="54">
        <v>8</v>
      </c>
      <c r="C2511" s="54">
        <v>25</v>
      </c>
      <c r="D2511" s="54">
        <v>34</v>
      </c>
      <c r="E2511" s="55">
        <f t="shared" si="86"/>
        <v>29.5</v>
      </c>
      <c r="K2511" s="6">
        <f t="shared" si="87"/>
        <v>9</v>
      </c>
      <c r="N2511" s="7"/>
      <c r="O2511" s="8"/>
      <c r="P2511" s="8"/>
      <c r="Q2511" s="8"/>
      <c r="R2511" s="9"/>
      <c r="S2511" s="8"/>
    </row>
    <row r="2512" spans="1:19" x14ac:dyDescent="0.2">
      <c r="A2512" s="53">
        <v>38157</v>
      </c>
      <c r="B2512" s="54">
        <v>0</v>
      </c>
      <c r="C2512" s="54">
        <v>24</v>
      </c>
      <c r="D2512" s="54">
        <v>34</v>
      </c>
      <c r="E2512" s="55">
        <f t="shared" si="86"/>
        <v>29</v>
      </c>
      <c r="K2512" s="6">
        <f t="shared" si="87"/>
        <v>10</v>
      </c>
      <c r="N2512" s="7"/>
      <c r="O2512" s="8"/>
      <c r="P2512" s="8"/>
      <c r="Q2512" s="8"/>
      <c r="R2512" s="9"/>
      <c r="S2512" s="8"/>
    </row>
    <row r="2513" spans="1:19" x14ac:dyDescent="0.2">
      <c r="A2513" s="53">
        <v>38158</v>
      </c>
      <c r="B2513" s="54">
        <v>29</v>
      </c>
      <c r="C2513" s="54">
        <v>26</v>
      </c>
      <c r="D2513" s="54">
        <v>34</v>
      </c>
      <c r="E2513" s="55">
        <f t="shared" si="86"/>
        <v>30</v>
      </c>
      <c r="K2513" s="6">
        <f t="shared" si="87"/>
        <v>8</v>
      </c>
      <c r="N2513" s="7"/>
      <c r="O2513" s="8"/>
      <c r="P2513" s="8"/>
      <c r="Q2513" s="8"/>
      <c r="R2513" s="9"/>
      <c r="S2513" s="8"/>
    </row>
    <row r="2514" spans="1:19" x14ac:dyDescent="0.2">
      <c r="A2514" s="53">
        <v>38159</v>
      </c>
      <c r="B2514" s="54">
        <v>0</v>
      </c>
      <c r="C2514" s="54">
        <v>25</v>
      </c>
      <c r="D2514" s="54">
        <v>32</v>
      </c>
      <c r="E2514" s="55">
        <f t="shared" si="86"/>
        <v>28.5</v>
      </c>
      <c r="K2514" s="6">
        <f t="shared" si="87"/>
        <v>7</v>
      </c>
      <c r="N2514" s="7"/>
      <c r="O2514" s="8"/>
      <c r="P2514" s="8"/>
      <c r="Q2514" s="8"/>
      <c r="R2514" s="9"/>
      <c r="S2514" s="8"/>
    </row>
    <row r="2515" spans="1:19" x14ac:dyDescent="0.2">
      <c r="A2515" s="53">
        <v>38160</v>
      </c>
      <c r="B2515" s="54">
        <v>1</v>
      </c>
      <c r="C2515" s="54">
        <v>25</v>
      </c>
      <c r="D2515" s="54">
        <v>35</v>
      </c>
      <c r="E2515" s="55">
        <f t="shared" si="86"/>
        <v>30</v>
      </c>
      <c r="K2515" s="6">
        <f t="shared" si="87"/>
        <v>10</v>
      </c>
      <c r="N2515" s="7"/>
      <c r="O2515" s="8"/>
      <c r="P2515" s="8"/>
      <c r="Q2515" s="8"/>
      <c r="R2515" s="9"/>
      <c r="S2515" s="8"/>
    </row>
    <row r="2516" spans="1:19" x14ac:dyDescent="0.2">
      <c r="A2516" s="53">
        <v>38161</v>
      </c>
      <c r="B2516" s="54">
        <v>9</v>
      </c>
      <c r="C2516" s="54">
        <v>26</v>
      </c>
      <c r="D2516" s="54">
        <v>33</v>
      </c>
      <c r="E2516" s="55">
        <f t="shared" si="86"/>
        <v>29.5</v>
      </c>
      <c r="K2516" s="6">
        <f t="shared" si="87"/>
        <v>7</v>
      </c>
      <c r="N2516" s="7"/>
      <c r="O2516" s="8"/>
      <c r="P2516" s="8"/>
      <c r="Q2516" s="8"/>
      <c r="R2516" s="9"/>
      <c r="S2516" s="8"/>
    </row>
    <row r="2517" spans="1:19" x14ac:dyDescent="0.2">
      <c r="A2517" s="53">
        <v>38162</v>
      </c>
      <c r="B2517" s="54">
        <v>96</v>
      </c>
      <c r="C2517" s="54">
        <v>25</v>
      </c>
      <c r="D2517" s="54">
        <v>34</v>
      </c>
      <c r="E2517" s="55">
        <f t="shared" si="86"/>
        <v>29.5</v>
      </c>
      <c r="K2517" s="6">
        <f t="shared" si="87"/>
        <v>9</v>
      </c>
      <c r="N2517" s="7"/>
      <c r="O2517" s="8"/>
      <c r="P2517" s="8"/>
      <c r="Q2517" s="8"/>
      <c r="R2517" s="9"/>
      <c r="S2517" s="8"/>
    </row>
    <row r="2518" spans="1:19" x14ac:dyDescent="0.2">
      <c r="A2518" s="53">
        <v>38163</v>
      </c>
      <c r="B2518" s="54">
        <v>42</v>
      </c>
      <c r="C2518" s="54">
        <v>24</v>
      </c>
      <c r="D2518" s="54">
        <v>33</v>
      </c>
      <c r="E2518" s="55">
        <f t="shared" si="86"/>
        <v>28.5</v>
      </c>
      <c r="K2518" s="6">
        <f t="shared" si="87"/>
        <v>9</v>
      </c>
      <c r="N2518" s="7"/>
      <c r="O2518" s="8"/>
      <c r="P2518" s="8"/>
      <c r="Q2518" s="8"/>
      <c r="R2518" s="9"/>
      <c r="S2518" s="8"/>
    </row>
    <row r="2519" spans="1:19" x14ac:dyDescent="0.2">
      <c r="A2519" s="53">
        <v>38164</v>
      </c>
      <c r="B2519" s="54">
        <v>22</v>
      </c>
      <c r="C2519" s="54">
        <v>24</v>
      </c>
      <c r="D2519" s="54">
        <v>33</v>
      </c>
      <c r="E2519" s="55">
        <f t="shared" si="86"/>
        <v>28.5</v>
      </c>
      <c r="K2519" s="6">
        <f t="shared" si="87"/>
        <v>9</v>
      </c>
      <c r="N2519" s="7"/>
      <c r="O2519" s="8"/>
      <c r="P2519" s="8"/>
      <c r="Q2519" s="8"/>
      <c r="R2519" s="9"/>
      <c r="S2519" s="8"/>
    </row>
    <row r="2520" spans="1:19" x14ac:dyDescent="0.2">
      <c r="A2520" s="53">
        <v>38165</v>
      </c>
      <c r="B2520" s="54">
        <v>0</v>
      </c>
      <c r="C2520" s="54">
        <v>23</v>
      </c>
      <c r="D2520" s="54">
        <v>34</v>
      </c>
      <c r="E2520" s="55">
        <f t="shared" si="86"/>
        <v>28.5</v>
      </c>
      <c r="K2520" s="6">
        <f t="shared" si="87"/>
        <v>11</v>
      </c>
      <c r="N2520" s="7"/>
      <c r="O2520" s="8"/>
      <c r="P2520" s="8"/>
      <c r="Q2520" s="8"/>
      <c r="R2520" s="9"/>
      <c r="S2520" s="8"/>
    </row>
    <row r="2521" spans="1:19" x14ac:dyDescent="0.2">
      <c r="A2521" s="53">
        <v>38166</v>
      </c>
      <c r="B2521" s="54">
        <v>1</v>
      </c>
      <c r="C2521" s="54">
        <v>26</v>
      </c>
      <c r="D2521" s="54">
        <v>34</v>
      </c>
      <c r="E2521" s="55">
        <f t="shared" si="86"/>
        <v>30</v>
      </c>
      <c r="K2521" s="6">
        <f t="shared" si="87"/>
        <v>8</v>
      </c>
      <c r="N2521" s="7"/>
      <c r="O2521" s="8"/>
      <c r="P2521" s="8"/>
      <c r="Q2521" s="8"/>
      <c r="R2521" s="9"/>
      <c r="S2521" s="8"/>
    </row>
    <row r="2522" spans="1:19" x14ac:dyDescent="0.2">
      <c r="A2522" s="53">
        <v>38167</v>
      </c>
      <c r="B2522" s="54">
        <v>41.5</v>
      </c>
      <c r="C2522" s="54">
        <v>24</v>
      </c>
      <c r="D2522" s="54">
        <v>36</v>
      </c>
      <c r="E2522" s="55">
        <f t="shared" si="86"/>
        <v>30</v>
      </c>
      <c r="K2522" s="6">
        <f t="shared" si="87"/>
        <v>12</v>
      </c>
      <c r="N2522" s="7"/>
      <c r="O2522" s="8"/>
      <c r="P2522" s="8"/>
      <c r="Q2522" s="8"/>
      <c r="R2522" s="9"/>
      <c r="S2522" s="8"/>
    </row>
    <row r="2523" spans="1:19" ht="15.75" x14ac:dyDescent="0.25">
      <c r="A2523" s="53">
        <v>38168</v>
      </c>
      <c r="B2523" s="54">
        <v>7</v>
      </c>
      <c r="C2523" s="54">
        <v>23</v>
      </c>
      <c r="D2523" s="54">
        <v>32</v>
      </c>
      <c r="E2523" s="55">
        <f t="shared" si="86"/>
        <v>27.5</v>
      </c>
      <c r="F2523" s="115">
        <f>+A2494</f>
        <v>38139</v>
      </c>
      <c r="G2523" s="57">
        <f>SUM(B2494:B2523)</f>
        <v>432.5</v>
      </c>
      <c r="H2523" s="57">
        <f>AVERAGE(C2494:C2523)</f>
        <v>24.5</v>
      </c>
      <c r="I2523" s="57">
        <f>AVERAGE(D2494:D2523)</f>
        <v>33.9</v>
      </c>
      <c r="J2523" s="57">
        <f>AVERAGE(H2523:I2523)</f>
        <v>29.2</v>
      </c>
      <c r="K2523" s="6">
        <f t="shared" si="87"/>
        <v>9</v>
      </c>
      <c r="L2523" s="57">
        <f>AVERAGE(K2494:K2523)</f>
        <v>9.4</v>
      </c>
      <c r="N2523" s="7"/>
      <c r="O2523" s="8"/>
      <c r="P2523" s="8"/>
      <c r="Q2523" s="8"/>
      <c r="R2523" s="9"/>
      <c r="S2523" s="8"/>
    </row>
    <row r="2524" spans="1:19" x14ac:dyDescent="0.2">
      <c r="A2524" s="110">
        <v>38169</v>
      </c>
      <c r="B2524" s="111">
        <v>0</v>
      </c>
      <c r="C2524" s="111">
        <v>25</v>
      </c>
      <c r="D2524" s="111">
        <v>34</v>
      </c>
      <c r="E2524" s="112">
        <f t="shared" si="86"/>
        <v>29.5</v>
      </c>
      <c r="K2524" s="6">
        <f t="shared" si="87"/>
        <v>9</v>
      </c>
      <c r="N2524" s="7"/>
      <c r="O2524" s="8"/>
      <c r="P2524" s="8"/>
      <c r="Q2524" s="8"/>
      <c r="R2524" s="9"/>
      <c r="S2524" s="8"/>
    </row>
    <row r="2525" spans="1:19" x14ac:dyDescent="0.2">
      <c r="A2525" s="110">
        <v>38170</v>
      </c>
      <c r="B2525" s="111">
        <v>5</v>
      </c>
      <c r="C2525" s="111">
        <v>25</v>
      </c>
      <c r="D2525" s="111">
        <v>34</v>
      </c>
      <c r="E2525" s="112">
        <f t="shared" si="86"/>
        <v>29.5</v>
      </c>
      <c r="K2525" s="6">
        <f t="shared" si="87"/>
        <v>9</v>
      </c>
      <c r="N2525" s="7"/>
      <c r="O2525" s="8"/>
      <c r="P2525" s="8"/>
      <c r="Q2525" s="8"/>
      <c r="R2525" s="9"/>
      <c r="S2525" s="8"/>
    </row>
    <row r="2526" spans="1:19" x14ac:dyDescent="0.2">
      <c r="A2526" s="110">
        <v>38171</v>
      </c>
      <c r="B2526" s="111">
        <v>11</v>
      </c>
      <c r="C2526" s="111">
        <v>24</v>
      </c>
      <c r="D2526" s="111">
        <v>35</v>
      </c>
      <c r="E2526" s="112">
        <f t="shared" si="86"/>
        <v>29.5</v>
      </c>
      <c r="K2526" s="6">
        <f t="shared" si="87"/>
        <v>11</v>
      </c>
      <c r="N2526" s="7"/>
      <c r="O2526" s="8"/>
      <c r="P2526" s="8"/>
      <c r="Q2526" s="8"/>
      <c r="R2526" s="9"/>
      <c r="S2526" s="8"/>
    </row>
    <row r="2527" spans="1:19" x14ac:dyDescent="0.2">
      <c r="A2527" s="110">
        <v>38172</v>
      </c>
      <c r="B2527" s="111">
        <v>30</v>
      </c>
      <c r="C2527" s="111">
        <v>23</v>
      </c>
      <c r="D2527" s="111">
        <v>34</v>
      </c>
      <c r="E2527" s="112">
        <f t="shared" si="86"/>
        <v>28.5</v>
      </c>
      <c r="K2527" s="6">
        <f t="shared" si="87"/>
        <v>11</v>
      </c>
      <c r="N2527" s="7"/>
      <c r="O2527" s="8"/>
      <c r="P2527" s="8"/>
      <c r="Q2527" s="8"/>
      <c r="R2527" s="9"/>
      <c r="S2527" s="8"/>
    </row>
    <row r="2528" spans="1:19" x14ac:dyDescent="0.2">
      <c r="A2528" s="110">
        <v>38173</v>
      </c>
      <c r="B2528" s="111">
        <v>12.5</v>
      </c>
      <c r="C2528" s="111">
        <v>24</v>
      </c>
      <c r="D2528" s="111">
        <v>33</v>
      </c>
      <c r="E2528" s="112">
        <f t="shared" si="86"/>
        <v>28.5</v>
      </c>
      <c r="K2528" s="6">
        <f t="shared" si="87"/>
        <v>9</v>
      </c>
      <c r="N2528" s="7"/>
      <c r="O2528" s="8"/>
      <c r="P2528" s="8"/>
      <c r="Q2528" s="8"/>
      <c r="R2528" s="9"/>
      <c r="S2528" s="8"/>
    </row>
    <row r="2529" spans="1:19" x14ac:dyDescent="0.2">
      <c r="A2529" s="110">
        <v>38174</v>
      </c>
      <c r="B2529" s="111">
        <v>12</v>
      </c>
      <c r="C2529" s="111">
        <v>24</v>
      </c>
      <c r="D2529" s="111">
        <v>34</v>
      </c>
      <c r="E2529" s="112">
        <f t="shared" si="86"/>
        <v>29</v>
      </c>
      <c r="K2529" s="6">
        <f t="shared" si="87"/>
        <v>10</v>
      </c>
      <c r="N2529" s="7"/>
      <c r="O2529" s="8"/>
      <c r="P2529" s="8"/>
      <c r="Q2529" s="8"/>
      <c r="R2529" s="9"/>
      <c r="S2529" s="8"/>
    </row>
    <row r="2530" spans="1:19" x14ac:dyDescent="0.2">
      <c r="A2530" s="110">
        <v>38175</v>
      </c>
      <c r="B2530" s="111">
        <v>95</v>
      </c>
      <c r="C2530" s="111">
        <v>23</v>
      </c>
      <c r="D2530" s="111">
        <v>35</v>
      </c>
      <c r="E2530" s="112">
        <f t="shared" si="86"/>
        <v>29</v>
      </c>
      <c r="K2530" s="6">
        <f t="shared" si="87"/>
        <v>12</v>
      </c>
      <c r="N2530" s="7"/>
      <c r="O2530" s="8"/>
      <c r="P2530" s="8"/>
      <c r="Q2530" s="8"/>
      <c r="R2530" s="9"/>
      <c r="S2530" s="8"/>
    </row>
    <row r="2531" spans="1:19" x14ac:dyDescent="0.2">
      <c r="A2531" s="110">
        <v>38176</v>
      </c>
      <c r="B2531" s="111">
        <v>0</v>
      </c>
      <c r="C2531" s="111">
        <v>24</v>
      </c>
      <c r="D2531" s="111">
        <v>32</v>
      </c>
      <c r="E2531" s="112">
        <f t="shared" si="86"/>
        <v>28</v>
      </c>
      <c r="K2531" s="6">
        <f t="shared" si="87"/>
        <v>8</v>
      </c>
      <c r="N2531" s="7"/>
      <c r="O2531" s="8"/>
      <c r="P2531" s="8"/>
      <c r="Q2531" s="8"/>
      <c r="R2531" s="9"/>
      <c r="S2531" s="8"/>
    </row>
    <row r="2532" spans="1:19" x14ac:dyDescent="0.2">
      <c r="A2532" s="110">
        <v>38177</v>
      </c>
      <c r="B2532" s="111">
        <v>3</v>
      </c>
      <c r="C2532" s="111">
        <v>24</v>
      </c>
      <c r="D2532" s="111">
        <v>34</v>
      </c>
      <c r="E2532" s="112">
        <f t="shared" si="86"/>
        <v>29</v>
      </c>
      <c r="K2532" s="6">
        <f t="shared" si="87"/>
        <v>10</v>
      </c>
      <c r="N2532" s="7"/>
      <c r="O2532" s="8"/>
      <c r="P2532" s="8"/>
      <c r="Q2532" s="8"/>
      <c r="R2532" s="9"/>
      <c r="S2532" s="8"/>
    </row>
    <row r="2533" spans="1:19" x14ac:dyDescent="0.2">
      <c r="A2533" s="110">
        <v>38178</v>
      </c>
      <c r="B2533" s="111">
        <v>4</v>
      </c>
      <c r="C2533" s="111">
        <v>24</v>
      </c>
      <c r="D2533" s="111">
        <v>31</v>
      </c>
      <c r="E2533" s="112">
        <f t="shared" si="86"/>
        <v>27.5</v>
      </c>
      <c r="K2533" s="6">
        <f t="shared" si="87"/>
        <v>7</v>
      </c>
      <c r="N2533" s="7"/>
      <c r="O2533" s="8"/>
      <c r="P2533" s="8"/>
      <c r="Q2533" s="8"/>
      <c r="R2533" s="9"/>
      <c r="S2533" s="8"/>
    </row>
    <row r="2534" spans="1:19" x14ac:dyDescent="0.2">
      <c r="A2534" s="110">
        <v>38179</v>
      </c>
      <c r="B2534" s="111">
        <v>12</v>
      </c>
      <c r="C2534" s="111">
        <v>24</v>
      </c>
      <c r="D2534" s="111">
        <v>32</v>
      </c>
      <c r="E2534" s="112">
        <f t="shared" si="86"/>
        <v>28</v>
      </c>
      <c r="K2534" s="6">
        <f t="shared" si="87"/>
        <v>8</v>
      </c>
      <c r="N2534" s="7"/>
      <c r="O2534" s="8"/>
      <c r="P2534" s="8"/>
      <c r="Q2534" s="8"/>
      <c r="R2534" s="9"/>
      <c r="S2534" s="8"/>
    </row>
    <row r="2535" spans="1:19" x14ac:dyDescent="0.2">
      <c r="A2535" s="110">
        <v>38180</v>
      </c>
      <c r="B2535" s="111">
        <v>33</v>
      </c>
      <c r="C2535" s="111">
        <v>23</v>
      </c>
      <c r="D2535" s="111">
        <v>32</v>
      </c>
      <c r="E2535" s="112">
        <f t="shared" si="86"/>
        <v>27.5</v>
      </c>
      <c r="K2535" s="6">
        <f t="shared" si="87"/>
        <v>9</v>
      </c>
      <c r="N2535" s="7"/>
      <c r="O2535" s="8"/>
      <c r="P2535" s="8"/>
      <c r="Q2535" s="8"/>
      <c r="R2535" s="9"/>
      <c r="S2535" s="8"/>
    </row>
    <row r="2536" spans="1:19" x14ac:dyDescent="0.2">
      <c r="A2536" s="110">
        <v>38181</v>
      </c>
      <c r="B2536" s="111">
        <v>8</v>
      </c>
      <c r="C2536" s="111">
        <v>23</v>
      </c>
      <c r="D2536" s="111">
        <v>34</v>
      </c>
      <c r="E2536" s="112">
        <f t="shared" si="86"/>
        <v>28.5</v>
      </c>
      <c r="K2536" s="6">
        <f t="shared" si="87"/>
        <v>11</v>
      </c>
      <c r="N2536" s="7"/>
      <c r="O2536" s="8"/>
      <c r="P2536" s="8"/>
      <c r="Q2536" s="8"/>
      <c r="R2536" s="9"/>
      <c r="S2536" s="8"/>
    </row>
    <row r="2537" spans="1:19" x14ac:dyDescent="0.2">
      <c r="A2537" s="110">
        <v>38182</v>
      </c>
      <c r="B2537" s="111">
        <v>12</v>
      </c>
      <c r="C2537" s="111">
        <v>23</v>
      </c>
      <c r="D2537" s="111">
        <v>34</v>
      </c>
      <c r="E2537" s="112">
        <f t="shared" si="86"/>
        <v>28.5</v>
      </c>
      <c r="K2537" s="6">
        <f t="shared" si="87"/>
        <v>11</v>
      </c>
      <c r="N2537" s="7"/>
      <c r="O2537" s="8"/>
      <c r="P2537" s="8"/>
      <c r="Q2537" s="8"/>
      <c r="R2537" s="9"/>
      <c r="S2537" s="8"/>
    </row>
    <row r="2538" spans="1:19" x14ac:dyDescent="0.2">
      <c r="A2538" s="110">
        <v>38183</v>
      </c>
      <c r="B2538" s="111">
        <v>13</v>
      </c>
      <c r="C2538" s="111">
        <v>24</v>
      </c>
      <c r="D2538" s="111">
        <v>34</v>
      </c>
      <c r="E2538" s="112">
        <f t="shared" si="86"/>
        <v>29</v>
      </c>
      <c r="K2538" s="6">
        <f t="shared" si="87"/>
        <v>10</v>
      </c>
      <c r="N2538" s="7"/>
      <c r="O2538" s="8"/>
      <c r="P2538" s="8"/>
      <c r="Q2538" s="8"/>
      <c r="R2538" s="9"/>
      <c r="S2538" s="8"/>
    </row>
    <row r="2539" spans="1:19" x14ac:dyDescent="0.2">
      <c r="A2539" s="110">
        <v>38184</v>
      </c>
      <c r="B2539" s="111">
        <v>21</v>
      </c>
      <c r="C2539" s="111">
        <v>25</v>
      </c>
      <c r="D2539" s="111">
        <v>34</v>
      </c>
      <c r="E2539" s="112">
        <f t="shared" si="86"/>
        <v>29.5</v>
      </c>
      <c r="K2539" s="6">
        <f t="shared" si="87"/>
        <v>9</v>
      </c>
      <c r="N2539" s="7"/>
      <c r="O2539" s="8"/>
      <c r="P2539" s="8"/>
      <c r="Q2539" s="8"/>
      <c r="R2539" s="9"/>
      <c r="S2539" s="8"/>
    </row>
    <row r="2540" spans="1:19" x14ac:dyDescent="0.2">
      <c r="A2540" s="110">
        <v>38185</v>
      </c>
      <c r="B2540" s="111">
        <v>13</v>
      </c>
      <c r="C2540" s="111">
        <v>24</v>
      </c>
      <c r="D2540" s="111">
        <v>34</v>
      </c>
      <c r="E2540" s="112">
        <f t="shared" si="86"/>
        <v>29</v>
      </c>
      <c r="K2540" s="6">
        <f t="shared" si="87"/>
        <v>10</v>
      </c>
      <c r="N2540" s="7"/>
      <c r="O2540" s="8"/>
      <c r="P2540" s="8"/>
      <c r="Q2540" s="8"/>
      <c r="R2540" s="9"/>
      <c r="S2540" s="8"/>
    </row>
    <row r="2541" spans="1:19" x14ac:dyDescent="0.2">
      <c r="A2541" s="110">
        <v>38186</v>
      </c>
      <c r="B2541" s="111">
        <v>9</v>
      </c>
      <c r="C2541" s="111">
        <v>25</v>
      </c>
      <c r="D2541" s="111">
        <v>35</v>
      </c>
      <c r="E2541" s="112">
        <f t="shared" si="86"/>
        <v>30</v>
      </c>
      <c r="K2541" s="6">
        <f t="shared" si="87"/>
        <v>10</v>
      </c>
      <c r="N2541" s="7"/>
      <c r="O2541" s="8"/>
      <c r="P2541" s="8"/>
      <c r="Q2541" s="8"/>
      <c r="R2541" s="9"/>
      <c r="S2541" s="8"/>
    </row>
    <row r="2542" spans="1:19" x14ac:dyDescent="0.2">
      <c r="A2542" s="110">
        <v>38187</v>
      </c>
      <c r="B2542" s="111">
        <v>28</v>
      </c>
      <c r="C2542" s="111">
        <v>23</v>
      </c>
      <c r="D2542" s="111">
        <v>34</v>
      </c>
      <c r="E2542" s="112">
        <f t="shared" si="86"/>
        <v>28.5</v>
      </c>
      <c r="K2542" s="6">
        <f t="shared" si="87"/>
        <v>11</v>
      </c>
      <c r="N2542" s="7"/>
      <c r="O2542" s="8"/>
      <c r="P2542" s="8"/>
      <c r="Q2542" s="8"/>
      <c r="R2542" s="9"/>
      <c r="S2542" s="8"/>
    </row>
    <row r="2543" spans="1:19" x14ac:dyDescent="0.2">
      <c r="A2543" s="110">
        <v>38188</v>
      </c>
      <c r="B2543" s="111">
        <v>79</v>
      </c>
      <c r="C2543" s="111">
        <v>22</v>
      </c>
      <c r="D2543" s="111">
        <v>33</v>
      </c>
      <c r="E2543" s="112">
        <f t="shared" si="86"/>
        <v>27.5</v>
      </c>
      <c r="K2543" s="6">
        <f t="shared" si="87"/>
        <v>11</v>
      </c>
      <c r="N2543" s="7"/>
      <c r="O2543" s="8"/>
      <c r="P2543" s="8"/>
      <c r="Q2543" s="8"/>
      <c r="R2543" s="9"/>
      <c r="S2543" s="8"/>
    </row>
    <row r="2544" spans="1:19" x14ac:dyDescent="0.2">
      <c r="A2544" s="110">
        <v>38189</v>
      </c>
      <c r="B2544" s="111">
        <v>2</v>
      </c>
      <c r="C2544" s="111">
        <v>23</v>
      </c>
      <c r="D2544" s="111">
        <v>34</v>
      </c>
      <c r="E2544" s="112">
        <f t="shared" si="86"/>
        <v>28.5</v>
      </c>
      <c r="K2544" s="6">
        <f t="shared" si="87"/>
        <v>11</v>
      </c>
      <c r="N2544" s="7"/>
      <c r="O2544" s="8"/>
      <c r="P2544" s="8"/>
      <c r="Q2544" s="8"/>
      <c r="R2544" s="9"/>
      <c r="S2544" s="8"/>
    </row>
    <row r="2545" spans="1:19" x14ac:dyDescent="0.2">
      <c r="A2545" s="110">
        <v>38190</v>
      </c>
      <c r="B2545" s="111">
        <v>16</v>
      </c>
      <c r="C2545" s="111">
        <v>24</v>
      </c>
      <c r="D2545" s="111">
        <v>34</v>
      </c>
      <c r="E2545" s="112">
        <f t="shared" si="86"/>
        <v>29</v>
      </c>
      <c r="K2545" s="6">
        <f t="shared" si="87"/>
        <v>10</v>
      </c>
      <c r="N2545" s="7"/>
      <c r="O2545" s="8"/>
      <c r="P2545" s="8"/>
      <c r="Q2545" s="8"/>
      <c r="R2545" s="9"/>
      <c r="S2545" s="8"/>
    </row>
    <row r="2546" spans="1:19" x14ac:dyDescent="0.2">
      <c r="A2546" s="110">
        <v>38191</v>
      </c>
      <c r="B2546" s="111">
        <v>17</v>
      </c>
      <c r="C2546" s="111">
        <v>23</v>
      </c>
      <c r="D2546" s="111">
        <v>31</v>
      </c>
      <c r="E2546" s="112">
        <f t="shared" si="86"/>
        <v>27</v>
      </c>
      <c r="K2546" s="6">
        <f t="shared" si="87"/>
        <v>8</v>
      </c>
      <c r="N2546" s="7"/>
      <c r="O2546" s="8"/>
      <c r="P2546" s="8"/>
      <c r="Q2546" s="8"/>
      <c r="R2546" s="9"/>
      <c r="S2546" s="8"/>
    </row>
    <row r="2547" spans="1:19" x14ac:dyDescent="0.2">
      <c r="A2547" s="110">
        <v>38192</v>
      </c>
      <c r="B2547" s="111">
        <v>21</v>
      </c>
      <c r="C2547" s="111">
        <v>23</v>
      </c>
      <c r="D2547" s="111">
        <v>32</v>
      </c>
      <c r="E2547" s="112">
        <f t="shared" si="86"/>
        <v>27.5</v>
      </c>
      <c r="K2547" s="6">
        <f t="shared" si="87"/>
        <v>9</v>
      </c>
      <c r="N2547" s="7"/>
      <c r="O2547" s="8"/>
      <c r="P2547" s="8"/>
      <c r="Q2547" s="8"/>
      <c r="R2547" s="9"/>
      <c r="S2547" s="8"/>
    </row>
    <row r="2548" spans="1:19" x14ac:dyDescent="0.2">
      <c r="A2548" s="110">
        <v>38193</v>
      </c>
      <c r="B2548" s="111">
        <v>12</v>
      </c>
      <c r="C2548" s="111">
        <v>23</v>
      </c>
      <c r="D2548" s="111">
        <v>35</v>
      </c>
      <c r="E2548" s="112">
        <f t="shared" si="86"/>
        <v>29</v>
      </c>
      <c r="K2548" s="6">
        <f t="shared" si="87"/>
        <v>12</v>
      </c>
      <c r="N2548" s="7"/>
      <c r="O2548" s="8"/>
      <c r="P2548" s="8"/>
      <c r="Q2548" s="8"/>
      <c r="R2548" s="9"/>
      <c r="S2548" s="8"/>
    </row>
    <row r="2549" spans="1:19" x14ac:dyDescent="0.2">
      <c r="A2549" s="110">
        <v>38194</v>
      </c>
      <c r="B2549" s="111">
        <v>13</v>
      </c>
      <c r="C2549" s="111">
        <v>24</v>
      </c>
      <c r="D2549" s="111">
        <v>34</v>
      </c>
      <c r="E2549" s="112">
        <f t="shared" ref="E2549:E2612" si="88">AVERAGE(C2549:D2549)</f>
        <v>29</v>
      </c>
      <c r="K2549" s="6">
        <f t="shared" si="87"/>
        <v>10</v>
      </c>
      <c r="N2549" s="7"/>
      <c r="O2549" s="8"/>
      <c r="P2549" s="8"/>
      <c r="Q2549" s="8"/>
      <c r="R2549" s="9"/>
      <c r="S2549" s="8"/>
    </row>
    <row r="2550" spans="1:19" x14ac:dyDescent="0.2">
      <c r="A2550" s="110">
        <v>38195</v>
      </c>
      <c r="B2550" s="111">
        <v>11</v>
      </c>
      <c r="C2550" s="111">
        <v>23</v>
      </c>
      <c r="D2550" s="111">
        <v>34</v>
      </c>
      <c r="E2550" s="112">
        <f t="shared" si="88"/>
        <v>28.5</v>
      </c>
      <c r="K2550" s="6">
        <f t="shared" si="87"/>
        <v>11</v>
      </c>
      <c r="N2550" s="7"/>
      <c r="O2550" s="8"/>
      <c r="P2550" s="8"/>
      <c r="Q2550" s="8"/>
      <c r="R2550" s="9"/>
      <c r="S2550" s="8"/>
    </row>
    <row r="2551" spans="1:19" x14ac:dyDescent="0.2">
      <c r="A2551" s="110">
        <v>38196</v>
      </c>
      <c r="B2551" s="111">
        <v>2</v>
      </c>
      <c r="C2551" s="111">
        <v>25</v>
      </c>
      <c r="D2551" s="111">
        <v>34</v>
      </c>
      <c r="E2551" s="112">
        <f t="shared" si="88"/>
        <v>29.5</v>
      </c>
      <c r="K2551" s="6">
        <f t="shared" si="87"/>
        <v>9</v>
      </c>
      <c r="N2551" s="7"/>
      <c r="O2551" s="8"/>
      <c r="P2551" s="8"/>
      <c r="Q2551" s="8"/>
      <c r="R2551" s="9"/>
      <c r="S2551" s="8"/>
    </row>
    <row r="2552" spans="1:19" x14ac:dyDescent="0.2">
      <c r="A2552" s="110">
        <v>38197</v>
      </c>
      <c r="B2552" s="111">
        <v>12</v>
      </c>
      <c r="C2552" s="111">
        <v>25</v>
      </c>
      <c r="D2552" s="111">
        <v>34</v>
      </c>
      <c r="E2552" s="112">
        <f t="shared" si="88"/>
        <v>29.5</v>
      </c>
      <c r="K2552" s="6">
        <f t="shared" si="87"/>
        <v>9</v>
      </c>
      <c r="N2552" s="7"/>
      <c r="O2552" s="8"/>
      <c r="P2552" s="8"/>
      <c r="Q2552" s="8"/>
      <c r="R2552" s="9"/>
      <c r="S2552" s="8"/>
    </row>
    <row r="2553" spans="1:19" x14ac:dyDescent="0.2">
      <c r="A2553" s="110">
        <v>38198</v>
      </c>
      <c r="B2553" s="111">
        <v>1</v>
      </c>
      <c r="C2553" s="111">
        <v>25</v>
      </c>
      <c r="D2553" s="111">
        <v>32</v>
      </c>
      <c r="E2553" s="112">
        <f t="shared" si="88"/>
        <v>28.5</v>
      </c>
      <c r="K2553" s="6">
        <f t="shared" si="87"/>
        <v>7</v>
      </c>
      <c r="N2553" s="7"/>
      <c r="O2553" s="8"/>
      <c r="P2553" s="8"/>
      <c r="Q2553" s="8"/>
      <c r="R2553" s="9"/>
      <c r="S2553" s="8"/>
    </row>
    <row r="2554" spans="1:19" ht="15.75" x14ac:dyDescent="0.25">
      <c r="A2554" s="110">
        <v>38199</v>
      </c>
      <c r="B2554" s="111">
        <v>0</v>
      </c>
      <c r="C2554" s="111">
        <v>24</v>
      </c>
      <c r="D2554" s="111">
        <v>33</v>
      </c>
      <c r="E2554" s="112">
        <f t="shared" si="88"/>
        <v>28.5</v>
      </c>
      <c r="F2554" s="113">
        <f>+A2524</f>
        <v>38169</v>
      </c>
      <c r="G2554" s="114">
        <f>SUM(B2524:B2554)</f>
        <v>507.5</v>
      </c>
      <c r="H2554" s="114">
        <f>AVERAGE(C2524:C2554)</f>
        <v>23.806451612903224</v>
      </c>
      <c r="I2554" s="114">
        <f>AVERAGE(D2524:D2554)</f>
        <v>33.516129032258064</v>
      </c>
      <c r="J2554" s="114">
        <f>AVERAGE(H2554:I2554)</f>
        <v>28.661290322580644</v>
      </c>
      <c r="K2554" s="6">
        <f t="shared" si="87"/>
        <v>9</v>
      </c>
      <c r="L2554" s="114">
        <f>AVERAGE(K2524:K2554)</f>
        <v>9.7096774193548381</v>
      </c>
      <c r="N2554" s="7"/>
      <c r="O2554" s="8"/>
      <c r="P2554" s="8"/>
      <c r="Q2554" s="8"/>
      <c r="R2554" s="9"/>
      <c r="S2554" s="8"/>
    </row>
    <row r="2555" spans="1:19" x14ac:dyDescent="0.2">
      <c r="A2555" s="53">
        <v>38200</v>
      </c>
      <c r="B2555" s="54">
        <v>15</v>
      </c>
      <c r="C2555" s="54">
        <v>25</v>
      </c>
      <c r="D2555" s="54">
        <v>30</v>
      </c>
      <c r="E2555" s="55">
        <f t="shared" si="88"/>
        <v>27.5</v>
      </c>
      <c r="K2555" s="6">
        <f t="shared" si="87"/>
        <v>5</v>
      </c>
      <c r="N2555" s="7"/>
      <c r="O2555" s="8"/>
      <c r="P2555" s="8"/>
      <c r="Q2555" s="8"/>
      <c r="R2555" s="9"/>
      <c r="S2555" s="8"/>
    </row>
    <row r="2556" spans="1:19" x14ac:dyDescent="0.2">
      <c r="A2556" s="53">
        <v>38201</v>
      </c>
      <c r="B2556" s="54">
        <v>10</v>
      </c>
      <c r="C2556" s="54">
        <v>24</v>
      </c>
      <c r="D2556" s="54">
        <v>31</v>
      </c>
      <c r="E2556" s="55">
        <f t="shared" si="88"/>
        <v>27.5</v>
      </c>
      <c r="K2556" s="6">
        <f t="shared" si="87"/>
        <v>7</v>
      </c>
      <c r="N2556" s="7"/>
      <c r="O2556" s="8"/>
      <c r="P2556" s="8"/>
      <c r="Q2556" s="8"/>
      <c r="R2556" s="9"/>
      <c r="S2556" s="8"/>
    </row>
    <row r="2557" spans="1:19" x14ac:dyDescent="0.2">
      <c r="A2557" s="53">
        <v>38202</v>
      </c>
      <c r="B2557" s="54">
        <v>91</v>
      </c>
      <c r="C2557" s="54">
        <v>23</v>
      </c>
      <c r="D2557" s="54">
        <v>34</v>
      </c>
      <c r="E2557" s="55">
        <f t="shared" si="88"/>
        <v>28.5</v>
      </c>
      <c r="K2557" s="6">
        <f t="shared" si="87"/>
        <v>11</v>
      </c>
      <c r="N2557" s="7"/>
      <c r="O2557" s="8"/>
      <c r="P2557" s="8"/>
      <c r="Q2557" s="8"/>
      <c r="R2557" s="9"/>
      <c r="S2557" s="8"/>
    </row>
    <row r="2558" spans="1:19" x14ac:dyDescent="0.2">
      <c r="A2558" s="53">
        <v>38203</v>
      </c>
      <c r="B2558" s="54">
        <v>10</v>
      </c>
      <c r="C2558" s="54">
        <v>24</v>
      </c>
      <c r="D2558" s="54">
        <v>34</v>
      </c>
      <c r="E2558" s="55">
        <f t="shared" si="88"/>
        <v>29</v>
      </c>
      <c r="K2558" s="6">
        <f t="shared" si="87"/>
        <v>10</v>
      </c>
      <c r="N2558" s="7"/>
      <c r="O2558" s="8"/>
      <c r="P2558" s="8"/>
      <c r="Q2558" s="8"/>
      <c r="R2558" s="9"/>
      <c r="S2558" s="8"/>
    </row>
    <row r="2559" spans="1:19" x14ac:dyDescent="0.2">
      <c r="A2559" s="53">
        <v>38204</v>
      </c>
      <c r="B2559" s="54">
        <v>1</v>
      </c>
      <c r="C2559" s="54">
        <v>24</v>
      </c>
      <c r="D2559" s="54">
        <v>33</v>
      </c>
      <c r="E2559" s="55">
        <f t="shared" si="88"/>
        <v>28.5</v>
      </c>
      <c r="K2559" s="6">
        <f t="shared" si="87"/>
        <v>9</v>
      </c>
      <c r="N2559" s="7"/>
      <c r="O2559" s="8"/>
      <c r="P2559" s="8"/>
      <c r="Q2559" s="8"/>
      <c r="R2559" s="9"/>
      <c r="S2559" s="8"/>
    </row>
    <row r="2560" spans="1:19" x14ac:dyDescent="0.2">
      <c r="A2560" s="53">
        <v>38205</v>
      </c>
      <c r="B2560" s="54">
        <v>0</v>
      </c>
      <c r="C2560" s="54">
        <v>24</v>
      </c>
      <c r="D2560" s="54">
        <v>33</v>
      </c>
      <c r="E2560" s="55">
        <f t="shared" si="88"/>
        <v>28.5</v>
      </c>
      <c r="K2560" s="6">
        <f t="shared" ref="K2560:K2623" si="89">D2560-C2560</f>
        <v>9</v>
      </c>
      <c r="N2560" s="7"/>
      <c r="O2560" s="8"/>
      <c r="P2560" s="8"/>
      <c r="Q2560" s="8"/>
      <c r="R2560" s="9"/>
      <c r="S2560" s="8"/>
    </row>
    <row r="2561" spans="1:19" x14ac:dyDescent="0.2">
      <c r="A2561" s="53">
        <v>38206</v>
      </c>
      <c r="B2561" s="54">
        <v>0</v>
      </c>
      <c r="C2561" s="54">
        <v>24</v>
      </c>
      <c r="D2561" s="54">
        <v>34</v>
      </c>
      <c r="E2561" s="55">
        <f t="shared" si="88"/>
        <v>29</v>
      </c>
      <c r="K2561" s="6">
        <f t="shared" si="89"/>
        <v>10</v>
      </c>
      <c r="N2561" s="7"/>
      <c r="O2561" s="8"/>
      <c r="P2561" s="8"/>
      <c r="Q2561" s="8"/>
      <c r="R2561" s="9"/>
      <c r="S2561" s="8"/>
    </row>
    <row r="2562" spans="1:19" x14ac:dyDescent="0.2">
      <c r="A2562" s="53">
        <v>38207</v>
      </c>
      <c r="B2562" s="54">
        <v>0</v>
      </c>
      <c r="C2562" s="54">
        <v>24</v>
      </c>
      <c r="D2562" s="54">
        <v>34</v>
      </c>
      <c r="E2562" s="55">
        <f t="shared" si="88"/>
        <v>29</v>
      </c>
      <c r="K2562" s="6">
        <f t="shared" si="89"/>
        <v>10</v>
      </c>
      <c r="N2562" s="7"/>
      <c r="O2562" s="8"/>
      <c r="P2562" s="8"/>
      <c r="Q2562" s="8"/>
      <c r="R2562" s="9"/>
      <c r="S2562" s="8"/>
    </row>
    <row r="2563" spans="1:19" x14ac:dyDescent="0.2">
      <c r="A2563" s="53">
        <v>38208</v>
      </c>
      <c r="B2563" s="54">
        <v>13</v>
      </c>
      <c r="C2563" s="54">
        <v>25</v>
      </c>
      <c r="D2563" s="54">
        <v>32</v>
      </c>
      <c r="E2563" s="55">
        <f t="shared" si="88"/>
        <v>28.5</v>
      </c>
      <c r="K2563" s="6">
        <f t="shared" si="89"/>
        <v>7</v>
      </c>
      <c r="N2563" s="7"/>
      <c r="O2563" s="8"/>
      <c r="P2563" s="8"/>
      <c r="Q2563" s="8"/>
      <c r="R2563" s="9"/>
      <c r="S2563" s="8"/>
    </row>
    <row r="2564" spans="1:19" x14ac:dyDescent="0.2">
      <c r="A2564" s="53">
        <v>38209</v>
      </c>
      <c r="B2564" s="54">
        <v>5</v>
      </c>
      <c r="C2564" s="54">
        <v>25</v>
      </c>
      <c r="D2564" s="54">
        <v>32</v>
      </c>
      <c r="E2564" s="55">
        <f t="shared" si="88"/>
        <v>28.5</v>
      </c>
      <c r="K2564" s="6">
        <f t="shared" si="89"/>
        <v>7</v>
      </c>
      <c r="N2564" s="7"/>
      <c r="O2564" s="8"/>
      <c r="P2564" s="8"/>
      <c r="Q2564" s="8"/>
      <c r="R2564" s="9"/>
      <c r="S2564" s="8"/>
    </row>
    <row r="2565" spans="1:19" x14ac:dyDescent="0.2">
      <c r="A2565" s="53">
        <v>38210</v>
      </c>
      <c r="B2565" s="54">
        <v>13</v>
      </c>
      <c r="C2565" s="54">
        <v>24</v>
      </c>
      <c r="D2565" s="54">
        <v>35</v>
      </c>
      <c r="E2565" s="55">
        <f t="shared" si="88"/>
        <v>29.5</v>
      </c>
      <c r="K2565" s="6">
        <f t="shared" si="89"/>
        <v>11</v>
      </c>
      <c r="N2565" s="7"/>
      <c r="O2565" s="8"/>
      <c r="P2565" s="8"/>
      <c r="Q2565" s="8"/>
      <c r="R2565" s="9"/>
      <c r="S2565" s="8"/>
    </row>
    <row r="2566" spans="1:19" x14ac:dyDescent="0.2">
      <c r="A2566" s="53">
        <v>38211</v>
      </c>
      <c r="B2566" s="54">
        <v>0</v>
      </c>
      <c r="C2566" s="54">
        <v>23</v>
      </c>
      <c r="D2566" s="54">
        <v>34</v>
      </c>
      <c r="E2566" s="55">
        <f t="shared" si="88"/>
        <v>28.5</v>
      </c>
      <c r="K2566" s="6">
        <f t="shared" si="89"/>
        <v>11</v>
      </c>
      <c r="N2566" s="7"/>
      <c r="O2566" s="8"/>
      <c r="P2566" s="8"/>
      <c r="Q2566" s="8"/>
      <c r="R2566" s="9"/>
      <c r="S2566" s="8"/>
    </row>
    <row r="2567" spans="1:19" x14ac:dyDescent="0.2">
      <c r="A2567" s="53">
        <v>38212</v>
      </c>
      <c r="B2567" s="54">
        <v>1</v>
      </c>
      <c r="C2567" s="54">
        <v>27</v>
      </c>
      <c r="D2567" s="54">
        <v>32</v>
      </c>
      <c r="E2567" s="55">
        <f t="shared" si="88"/>
        <v>29.5</v>
      </c>
      <c r="K2567" s="6">
        <f t="shared" si="89"/>
        <v>5</v>
      </c>
      <c r="N2567" s="7"/>
      <c r="O2567" s="8"/>
      <c r="P2567" s="8"/>
      <c r="Q2567" s="8"/>
      <c r="R2567" s="9"/>
      <c r="S2567" s="8"/>
    </row>
    <row r="2568" spans="1:19" x14ac:dyDescent="0.2">
      <c r="A2568" s="53">
        <v>38213</v>
      </c>
      <c r="B2568" s="54">
        <v>55</v>
      </c>
      <c r="C2568" s="54">
        <v>26</v>
      </c>
      <c r="D2568" s="54">
        <v>34</v>
      </c>
      <c r="E2568" s="55">
        <f t="shared" si="88"/>
        <v>30</v>
      </c>
      <c r="K2568" s="6">
        <f t="shared" si="89"/>
        <v>8</v>
      </c>
      <c r="N2568" s="7"/>
      <c r="O2568" s="8"/>
      <c r="P2568" s="8"/>
      <c r="Q2568" s="8"/>
      <c r="R2568" s="9"/>
      <c r="S2568" s="8"/>
    </row>
    <row r="2569" spans="1:19" x14ac:dyDescent="0.2">
      <c r="A2569" s="53">
        <v>38214</v>
      </c>
      <c r="B2569" s="54">
        <v>19.5</v>
      </c>
      <c r="C2569" s="54">
        <v>22</v>
      </c>
      <c r="D2569" s="54">
        <v>36</v>
      </c>
      <c r="E2569" s="55">
        <f t="shared" si="88"/>
        <v>29</v>
      </c>
      <c r="K2569" s="6">
        <f t="shared" si="89"/>
        <v>14</v>
      </c>
      <c r="N2569" s="7"/>
      <c r="O2569" s="8"/>
      <c r="P2569" s="8"/>
      <c r="Q2569" s="8"/>
      <c r="R2569" s="9"/>
      <c r="S2569" s="8"/>
    </row>
    <row r="2570" spans="1:19" x14ac:dyDescent="0.2">
      <c r="A2570" s="53">
        <v>38215</v>
      </c>
      <c r="B2570" s="54">
        <v>2</v>
      </c>
      <c r="C2570" s="54">
        <v>25</v>
      </c>
      <c r="D2570" s="54">
        <v>28</v>
      </c>
      <c r="E2570" s="55">
        <f t="shared" si="88"/>
        <v>26.5</v>
      </c>
      <c r="K2570" s="6">
        <f t="shared" si="89"/>
        <v>3</v>
      </c>
      <c r="N2570" s="7"/>
      <c r="O2570" s="8"/>
      <c r="P2570" s="8"/>
      <c r="Q2570" s="8"/>
      <c r="R2570" s="9"/>
      <c r="S2570" s="8"/>
    </row>
    <row r="2571" spans="1:19" x14ac:dyDescent="0.2">
      <c r="A2571" s="53">
        <v>38216</v>
      </c>
      <c r="B2571" s="54">
        <v>6</v>
      </c>
      <c r="C2571" s="54">
        <v>24</v>
      </c>
      <c r="D2571" s="54">
        <v>34</v>
      </c>
      <c r="E2571" s="55">
        <f t="shared" si="88"/>
        <v>29</v>
      </c>
      <c r="K2571" s="6">
        <f t="shared" si="89"/>
        <v>10</v>
      </c>
      <c r="N2571" s="7"/>
      <c r="O2571" s="8"/>
      <c r="P2571" s="8"/>
      <c r="Q2571" s="8"/>
      <c r="R2571" s="9"/>
      <c r="S2571" s="8"/>
    </row>
    <row r="2572" spans="1:19" x14ac:dyDescent="0.2">
      <c r="A2572" s="53">
        <v>38217</v>
      </c>
      <c r="B2572" s="54">
        <v>36</v>
      </c>
      <c r="C2572" s="54">
        <v>25</v>
      </c>
      <c r="D2572" s="54">
        <v>33</v>
      </c>
      <c r="E2572" s="55">
        <f t="shared" si="88"/>
        <v>29</v>
      </c>
      <c r="K2572" s="6">
        <f t="shared" si="89"/>
        <v>8</v>
      </c>
      <c r="N2572" s="7"/>
      <c r="O2572" s="8"/>
      <c r="P2572" s="8"/>
      <c r="Q2572" s="8"/>
      <c r="R2572" s="9"/>
      <c r="S2572" s="8"/>
    </row>
    <row r="2573" spans="1:19" x14ac:dyDescent="0.2">
      <c r="A2573" s="53">
        <v>38218</v>
      </c>
      <c r="B2573" s="54">
        <v>62</v>
      </c>
      <c r="C2573" s="54">
        <v>21</v>
      </c>
      <c r="D2573" s="54">
        <v>29</v>
      </c>
      <c r="E2573" s="55">
        <f t="shared" si="88"/>
        <v>25</v>
      </c>
      <c r="K2573" s="6">
        <f t="shared" si="89"/>
        <v>8</v>
      </c>
      <c r="N2573" s="7"/>
      <c r="O2573" s="8"/>
      <c r="P2573" s="8"/>
      <c r="Q2573" s="8"/>
      <c r="R2573" s="9"/>
      <c r="S2573" s="8"/>
    </row>
    <row r="2574" spans="1:19" x14ac:dyDescent="0.2">
      <c r="A2574" s="53">
        <v>38219</v>
      </c>
      <c r="B2574" s="54">
        <v>0</v>
      </c>
      <c r="C2574" s="54">
        <v>23</v>
      </c>
      <c r="D2574" s="54">
        <v>32</v>
      </c>
      <c r="E2574" s="55">
        <f t="shared" si="88"/>
        <v>27.5</v>
      </c>
      <c r="K2574" s="6">
        <f t="shared" si="89"/>
        <v>9</v>
      </c>
      <c r="N2574" s="7"/>
      <c r="O2574" s="8"/>
      <c r="P2574" s="8"/>
      <c r="Q2574" s="8"/>
      <c r="R2574" s="9"/>
      <c r="S2574" s="8"/>
    </row>
    <row r="2575" spans="1:19" x14ac:dyDescent="0.2">
      <c r="A2575" s="53">
        <v>38220</v>
      </c>
      <c r="B2575" s="54">
        <v>13</v>
      </c>
      <c r="C2575" s="54">
        <v>25</v>
      </c>
      <c r="D2575" s="54">
        <v>35</v>
      </c>
      <c r="E2575" s="55">
        <f t="shared" si="88"/>
        <v>30</v>
      </c>
      <c r="K2575" s="6">
        <f t="shared" si="89"/>
        <v>10</v>
      </c>
      <c r="N2575" s="7"/>
      <c r="O2575" s="8"/>
      <c r="P2575" s="8"/>
      <c r="Q2575" s="8"/>
      <c r="R2575" s="9"/>
      <c r="S2575" s="8"/>
    </row>
    <row r="2576" spans="1:19" x14ac:dyDescent="0.2">
      <c r="A2576" s="53">
        <v>38221</v>
      </c>
      <c r="B2576" s="54">
        <v>125</v>
      </c>
      <c r="C2576" s="54">
        <v>25</v>
      </c>
      <c r="D2576" s="54">
        <v>34</v>
      </c>
      <c r="E2576" s="55">
        <f t="shared" si="88"/>
        <v>29.5</v>
      </c>
      <c r="K2576" s="6">
        <f t="shared" si="89"/>
        <v>9</v>
      </c>
      <c r="N2576" s="7"/>
      <c r="O2576" s="8"/>
      <c r="P2576" s="8"/>
      <c r="Q2576" s="8"/>
      <c r="R2576" s="9"/>
      <c r="S2576" s="8"/>
    </row>
    <row r="2577" spans="1:19" x14ac:dyDescent="0.2">
      <c r="A2577" s="53">
        <v>38222</v>
      </c>
      <c r="B2577" s="54">
        <v>17</v>
      </c>
      <c r="C2577" s="54">
        <v>26</v>
      </c>
      <c r="D2577" s="54">
        <v>32</v>
      </c>
      <c r="E2577" s="55">
        <f t="shared" si="88"/>
        <v>29</v>
      </c>
      <c r="K2577" s="6">
        <f t="shared" si="89"/>
        <v>6</v>
      </c>
      <c r="N2577" s="7"/>
      <c r="O2577" s="8"/>
      <c r="P2577" s="8"/>
      <c r="Q2577" s="8"/>
      <c r="R2577" s="9"/>
      <c r="S2577" s="8"/>
    </row>
    <row r="2578" spans="1:19" x14ac:dyDescent="0.2">
      <c r="A2578" s="53">
        <v>38223</v>
      </c>
      <c r="B2578" s="54">
        <v>58</v>
      </c>
      <c r="C2578" s="54">
        <v>23</v>
      </c>
      <c r="D2578" s="54">
        <v>35</v>
      </c>
      <c r="E2578" s="55">
        <f t="shared" si="88"/>
        <v>29</v>
      </c>
      <c r="K2578" s="6">
        <f t="shared" si="89"/>
        <v>12</v>
      </c>
      <c r="N2578" s="7"/>
      <c r="O2578" s="8"/>
      <c r="P2578" s="8"/>
      <c r="Q2578" s="8"/>
      <c r="R2578" s="9"/>
      <c r="S2578" s="8"/>
    </row>
    <row r="2579" spans="1:19" x14ac:dyDescent="0.2">
      <c r="A2579" s="53">
        <v>38224</v>
      </c>
      <c r="B2579" s="54">
        <v>22</v>
      </c>
      <c r="C2579" s="54">
        <v>23</v>
      </c>
      <c r="D2579" s="54">
        <v>33</v>
      </c>
      <c r="E2579" s="55">
        <f t="shared" si="88"/>
        <v>28</v>
      </c>
      <c r="K2579" s="6">
        <f t="shared" si="89"/>
        <v>10</v>
      </c>
      <c r="N2579" s="7"/>
      <c r="O2579" s="8"/>
      <c r="P2579" s="8"/>
      <c r="Q2579" s="8"/>
      <c r="R2579" s="9"/>
      <c r="S2579" s="8"/>
    </row>
    <row r="2580" spans="1:19" x14ac:dyDescent="0.2">
      <c r="A2580" s="53">
        <v>38225</v>
      </c>
      <c r="B2580" s="54">
        <v>62</v>
      </c>
      <c r="C2580" s="54">
        <v>25</v>
      </c>
      <c r="D2580" s="54">
        <v>32</v>
      </c>
      <c r="E2580" s="55">
        <f t="shared" si="88"/>
        <v>28.5</v>
      </c>
      <c r="K2580" s="6">
        <f t="shared" si="89"/>
        <v>7</v>
      </c>
      <c r="N2580" s="7"/>
      <c r="O2580" s="8"/>
      <c r="P2580" s="8"/>
      <c r="Q2580" s="8"/>
      <c r="R2580" s="9"/>
      <c r="S2580" s="8"/>
    </row>
    <row r="2581" spans="1:19" x14ac:dyDescent="0.2">
      <c r="A2581" s="53">
        <v>38226</v>
      </c>
      <c r="B2581" s="54">
        <v>17</v>
      </c>
      <c r="C2581" s="54">
        <v>23</v>
      </c>
      <c r="D2581" s="54">
        <v>35</v>
      </c>
      <c r="E2581" s="55">
        <f t="shared" si="88"/>
        <v>29</v>
      </c>
      <c r="K2581" s="6">
        <f t="shared" si="89"/>
        <v>12</v>
      </c>
      <c r="N2581" s="7"/>
      <c r="O2581" s="8"/>
      <c r="P2581" s="8"/>
      <c r="Q2581" s="8"/>
      <c r="R2581" s="9"/>
      <c r="S2581" s="8"/>
    </row>
    <row r="2582" spans="1:19" x14ac:dyDescent="0.2">
      <c r="A2582" s="53">
        <v>38227</v>
      </c>
      <c r="B2582" s="54">
        <v>23</v>
      </c>
      <c r="C2582" s="54">
        <v>24</v>
      </c>
      <c r="D2582" s="54">
        <v>34</v>
      </c>
      <c r="E2582" s="55">
        <f t="shared" si="88"/>
        <v>29</v>
      </c>
      <c r="K2582" s="6">
        <f t="shared" si="89"/>
        <v>10</v>
      </c>
      <c r="N2582" s="7"/>
      <c r="O2582" s="8"/>
      <c r="P2582" s="8"/>
      <c r="Q2582" s="8"/>
      <c r="R2582" s="9"/>
      <c r="S2582" s="8"/>
    </row>
    <row r="2583" spans="1:19" x14ac:dyDescent="0.2">
      <c r="A2583" s="53">
        <v>38228</v>
      </c>
      <c r="B2583" s="54">
        <v>50</v>
      </c>
      <c r="C2583" s="54">
        <v>24</v>
      </c>
      <c r="D2583" s="54">
        <v>29</v>
      </c>
      <c r="E2583" s="55">
        <f t="shared" si="88"/>
        <v>26.5</v>
      </c>
      <c r="K2583" s="6">
        <f t="shared" si="89"/>
        <v>5</v>
      </c>
      <c r="N2583" s="7"/>
      <c r="O2583" s="8"/>
      <c r="P2583" s="8"/>
      <c r="Q2583" s="8"/>
      <c r="R2583" s="9"/>
      <c r="S2583" s="8"/>
    </row>
    <row r="2584" spans="1:19" x14ac:dyDescent="0.2">
      <c r="A2584" s="53">
        <v>38229</v>
      </c>
      <c r="B2584" s="54">
        <v>0</v>
      </c>
      <c r="C2584" s="54">
        <v>24</v>
      </c>
      <c r="D2584" s="54">
        <v>32</v>
      </c>
      <c r="E2584" s="55">
        <f t="shared" si="88"/>
        <v>28</v>
      </c>
      <c r="K2584" s="6">
        <f t="shared" si="89"/>
        <v>8</v>
      </c>
      <c r="N2584" s="7"/>
      <c r="O2584" s="8"/>
      <c r="P2584" s="8"/>
      <c r="Q2584" s="8"/>
      <c r="R2584" s="9"/>
      <c r="S2584" s="8"/>
    </row>
    <row r="2585" spans="1:19" ht="15.75" x14ac:dyDescent="0.25">
      <c r="A2585" s="53">
        <v>38230</v>
      </c>
      <c r="B2585" s="54">
        <v>3</v>
      </c>
      <c r="C2585" s="54">
        <v>24</v>
      </c>
      <c r="D2585" s="54">
        <v>34</v>
      </c>
      <c r="E2585" s="55">
        <f t="shared" si="88"/>
        <v>29</v>
      </c>
      <c r="F2585" s="115">
        <f>+A2555</f>
        <v>38200</v>
      </c>
      <c r="G2585" s="57">
        <f>SUM(B2555:B2585)</f>
        <v>729.5</v>
      </c>
      <c r="H2585" s="57">
        <f>AVERAGE(C2555:C2585)</f>
        <v>24.129032258064516</v>
      </c>
      <c r="I2585" s="57">
        <f>AVERAGE(D2555:D2585)</f>
        <v>32.87096774193548</v>
      </c>
      <c r="J2585" s="57">
        <f>AVERAGE(H2585:I2585)</f>
        <v>28.5</v>
      </c>
      <c r="K2585" s="6">
        <f t="shared" si="89"/>
        <v>10</v>
      </c>
      <c r="L2585" s="57">
        <f>AVERAGE(K2555:K2585)</f>
        <v>8.741935483870968</v>
      </c>
      <c r="N2585" s="7"/>
      <c r="O2585" s="8"/>
      <c r="P2585" s="8"/>
      <c r="Q2585" s="8"/>
      <c r="R2585" s="9"/>
      <c r="S2585" s="8"/>
    </row>
    <row r="2586" spans="1:19" x14ac:dyDescent="0.2">
      <c r="A2586" s="110">
        <v>38231</v>
      </c>
      <c r="B2586" s="111">
        <v>16</v>
      </c>
      <c r="C2586" s="111">
        <v>24</v>
      </c>
      <c r="D2586" s="111">
        <v>34</v>
      </c>
      <c r="E2586" s="112">
        <f t="shared" si="88"/>
        <v>29</v>
      </c>
      <c r="K2586" s="6">
        <f t="shared" si="89"/>
        <v>10</v>
      </c>
      <c r="N2586" s="7"/>
      <c r="O2586" s="8"/>
      <c r="P2586" s="8"/>
      <c r="Q2586" s="8"/>
      <c r="R2586" s="9"/>
      <c r="S2586" s="8"/>
    </row>
    <row r="2587" spans="1:19" x14ac:dyDescent="0.2">
      <c r="A2587" s="110">
        <v>38232</v>
      </c>
      <c r="B2587" s="111">
        <v>1</v>
      </c>
      <c r="C2587" s="111">
        <v>25</v>
      </c>
      <c r="D2587" s="111">
        <v>34</v>
      </c>
      <c r="E2587" s="112">
        <f t="shared" si="88"/>
        <v>29.5</v>
      </c>
      <c r="K2587" s="6">
        <f t="shared" si="89"/>
        <v>9</v>
      </c>
      <c r="N2587" s="7"/>
      <c r="O2587" s="8"/>
      <c r="P2587" s="8"/>
      <c r="Q2587" s="8"/>
      <c r="R2587" s="9"/>
      <c r="S2587" s="8"/>
    </row>
    <row r="2588" spans="1:19" x14ac:dyDescent="0.2">
      <c r="A2588" s="110">
        <v>38233</v>
      </c>
      <c r="B2588" s="111">
        <v>76</v>
      </c>
      <c r="C2588" s="111">
        <v>24</v>
      </c>
      <c r="D2588" s="111">
        <v>34</v>
      </c>
      <c r="E2588" s="112">
        <f t="shared" si="88"/>
        <v>29</v>
      </c>
      <c r="K2588" s="6">
        <f t="shared" si="89"/>
        <v>10</v>
      </c>
      <c r="N2588" s="7"/>
      <c r="O2588" s="8"/>
      <c r="P2588" s="8"/>
      <c r="Q2588" s="8"/>
      <c r="R2588" s="9"/>
      <c r="S2588" s="8"/>
    </row>
    <row r="2589" spans="1:19" x14ac:dyDescent="0.2">
      <c r="A2589" s="110">
        <v>38234</v>
      </c>
      <c r="B2589" s="111">
        <v>4</v>
      </c>
      <c r="C2589" s="111">
        <v>25</v>
      </c>
      <c r="D2589" s="111">
        <v>35</v>
      </c>
      <c r="E2589" s="112">
        <f t="shared" si="88"/>
        <v>30</v>
      </c>
      <c r="K2589" s="6">
        <f t="shared" si="89"/>
        <v>10</v>
      </c>
      <c r="N2589" s="7"/>
      <c r="O2589" s="8"/>
      <c r="P2589" s="8"/>
      <c r="Q2589" s="8"/>
      <c r="R2589" s="9"/>
      <c r="S2589" s="8"/>
    </row>
    <row r="2590" spans="1:19" x14ac:dyDescent="0.2">
      <c r="A2590" s="110">
        <v>38235</v>
      </c>
      <c r="B2590" s="111">
        <v>50</v>
      </c>
      <c r="C2590" s="111">
        <v>24</v>
      </c>
      <c r="D2590" s="111">
        <v>34</v>
      </c>
      <c r="E2590" s="112">
        <f t="shared" si="88"/>
        <v>29</v>
      </c>
      <c r="K2590" s="6">
        <f t="shared" si="89"/>
        <v>10</v>
      </c>
      <c r="N2590" s="7"/>
      <c r="O2590" s="8"/>
      <c r="P2590" s="8"/>
      <c r="Q2590" s="8"/>
      <c r="R2590" s="9"/>
      <c r="S2590" s="8"/>
    </row>
    <row r="2591" spans="1:19" x14ac:dyDescent="0.2">
      <c r="A2591" s="110">
        <v>38236</v>
      </c>
      <c r="B2591" s="111">
        <v>17</v>
      </c>
      <c r="C2591" s="111">
        <v>23</v>
      </c>
      <c r="D2591" s="111">
        <v>33</v>
      </c>
      <c r="E2591" s="112">
        <f t="shared" si="88"/>
        <v>28</v>
      </c>
      <c r="K2591" s="6">
        <f t="shared" si="89"/>
        <v>10</v>
      </c>
      <c r="N2591" s="7"/>
      <c r="O2591" s="8"/>
      <c r="P2591" s="8"/>
      <c r="Q2591" s="8"/>
      <c r="R2591" s="9"/>
      <c r="S2591" s="8"/>
    </row>
    <row r="2592" spans="1:19" x14ac:dyDescent="0.2">
      <c r="A2592" s="110">
        <v>38237</v>
      </c>
      <c r="B2592" s="111">
        <v>57</v>
      </c>
      <c r="C2592" s="111">
        <v>24</v>
      </c>
      <c r="D2592" s="111">
        <v>33</v>
      </c>
      <c r="E2592" s="112">
        <f t="shared" si="88"/>
        <v>28.5</v>
      </c>
      <c r="K2592" s="6">
        <f t="shared" si="89"/>
        <v>9</v>
      </c>
      <c r="N2592" s="7"/>
      <c r="O2592" s="8"/>
      <c r="P2592" s="8"/>
      <c r="Q2592" s="8"/>
      <c r="R2592" s="9"/>
      <c r="S2592" s="8"/>
    </row>
    <row r="2593" spans="1:19" x14ac:dyDescent="0.2">
      <c r="A2593" s="110">
        <v>38238</v>
      </c>
      <c r="B2593" s="111">
        <v>10</v>
      </c>
      <c r="C2593" s="111">
        <v>23</v>
      </c>
      <c r="D2593" s="111">
        <v>34</v>
      </c>
      <c r="E2593" s="112">
        <f t="shared" si="88"/>
        <v>28.5</v>
      </c>
      <c r="K2593" s="6">
        <f t="shared" si="89"/>
        <v>11</v>
      </c>
      <c r="N2593" s="7"/>
      <c r="O2593" s="8"/>
      <c r="P2593" s="8"/>
      <c r="Q2593" s="8"/>
      <c r="R2593" s="9"/>
      <c r="S2593" s="8"/>
    </row>
    <row r="2594" spans="1:19" x14ac:dyDescent="0.2">
      <c r="A2594" s="110">
        <v>38239</v>
      </c>
      <c r="B2594" s="111">
        <v>27</v>
      </c>
      <c r="C2594" s="111">
        <v>23</v>
      </c>
      <c r="D2594" s="111">
        <v>34</v>
      </c>
      <c r="E2594" s="112">
        <f t="shared" si="88"/>
        <v>28.5</v>
      </c>
      <c r="K2594" s="6">
        <f t="shared" si="89"/>
        <v>11</v>
      </c>
      <c r="N2594" s="7"/>
      <c r="O2594" s="8"/>
      <c r="P2594" s="8"/>
      <c r="Q2594" s="8"/>
      <c r="R2594" s="9"/>
      <c r="S2594" s="8"/>
    </row>
    <row r="2595" spans="1:19" x14ac:dyDescent="0.2">
      <c r="A2595" s="110">
        <v>38240</v>
      </c>
      <c r="B2595" s="111">
        <v>71</v>
      </c>
      <c r="C2595" s="111">
        <v>24</v>
      </c>
      <c r="D2595" s="111">
        <v>34</v>
      </c>
      <c r="E2595" s="112">
        <f t="shared" si="88"/>
        <v>29</v>
      </c>
      <c r="K2595" s="6">
        <f t="shared" si="89"/>
        <v>10</v>
      </c>
      <c r="N2595" s="7"/>
      <c r="O2595" s="8"/>
      <c r="P2595" s="8"/>
      <c r="Q2595" s="8"/>
      <c r="R2595" s="9"/>
      <c r="S2595" s="8"/>
    </row>
    <row r="2596" spans="1:19" x14ac:dyDescent="0.2">
      <c r="A2596" s="110">
        <v>38241</v>
      </c>
      <c r="B2596" s="111">
        <v>1</v>
      </c>
      <c r="C2596" s="111">
        <v>24</v>
      </c>
      <c r="D2596" s="111">
        <v>33</v>
      </c>
      <c r="E2596" s="112">
        <f t="shared" si="88"/>
        <v>28.5</v>
      </c>
      <c r="K2596" s="6">
        <f t="shared" si="89"/>
        <v>9</v>
      </c>
      <c r="N2596" s="7"/>
      <c r="O2596" s="8"/>
      <c r="P2596" s="8"/>
      <c r="Q2596" s="50"/>
      <c r="R2596" s="9"/>
      <c r="S2596" s="8"/>
    </row>
    <row r="2597" spans="1:19" x14ac:dyDescent="0.2">
      <c r="A2597" s="110">
        <v>38242</v>
      </c>
      <c r="B2597" s="111">
        <v>13</v>
      </c>
      <c r="C2597" s="111">
        <v>24</v>
      </c>
      <c r="D2597" s="111">
        <v>31</v>
      </c>
      <c r="E2597" s="112">
        <f t="shared" si="88"/>
        <v>27.5</v>
      </c>
      <c r="K2597" s="6">
        <f t="shared" si="89"/>
        <v>7</v>
      </c>
      <c r="N2597" s="7"/>
      <c r="O2597" s="8"/>
      <c r="P2597" s="8"/>
      <c r="Q2597" s="8"/>
      <c r="R2597" s="9"/>
      <c r="S2597" s="8"/>
    </row>
    <row r="2598" spans="1:19" x14ac:dyDescent="0.2">
      <c r="A2598" s="110">
        <v>38243</v>
      </c>
      <c r="B2598" s="111">
        <v>10</v>
      </c>
      <c r="C2598" s="111">
        <v>25</v>
      </c>
      <c r="D2598" s="111">
        <v>34</v>
      </c>
      <c r="E2598" s="112">
        <f t="shared" si="88"/>
        <v>29.5</v>
      </c>
      <c r="K2598" s="6">
        <f t="shared" si="89"/>
        <v>9</v>
      </c>
      <c r="N2598" s="7"/>
      <c r="O2598" s="8"/>
      <c r="P2598" s="8"/>
      <c r="Q2598" s="8"/>
      <c r="R2598" s="9"/>
      <c r="S2598" s="8"/>
    </row>
    <row r="2599" spans="1:19" x14ac:dyDescent="0.2">
      <c r="A2599" s="110">
        <v>38244</v>
      </c>
      <c r="B2599" s="111">
        <v>9</v>
      </c>
      <c r="C2599" s="111">
        <v>25</v>
      </c>
      <c r="D2599" s="111">
        <v>31</v>
      </c>
      <c r="E2599" s="112">
        <f t="shared" si="88"/>
        <v>28</v>
      </c>
      <c r="K2599" s="6">
        <f t="shared" si="89"/>
        <v>6</v>
      </c>
      <c r="N2599" s="7"/>
      <c r="O2599" s="8"/>
      <c r="P2599" s="8"/>
      <c r="Q2599" s="8"/>
      <c r="R2599" s="9"/>
      <c r="S2599" s="8"/>
    </row>
    <row r="2600" spans="1:19" x14ac:dyDescent="0.2">
      <c r="A2600" s="110">
        <v>38245</v>
      </c>
      <c r="B2600" s="111">
        <v>16</v>
      </c>
      <c r="C2600" s="111">
        <v>25</v>
      </c>
      <c r="D2600" s="111">
        <v>32</v>
      </c>
      <c r="E2600" s="112">
        <f t="shared" si="88"/>
        <v>28.5</v>
      </c>
      <c r="K2600" s="6">
        <f t="shared" si="89"/>
        <v>7</v>
      </c>
      <c r="N2600" s="7"/>
      <c r="O2600" s="8"/>
      <c r="P2600" s="8"/>
      <c r="Q2600" s="8"/>
      <c r="R2600" s="9"/>
      <c r="S2600" s="8"/>
    </row>
    <row r="2601" spans="1:19" x14ac:dyDescent="0.2">
      <c r="A2601" s="110">
        <v>38246</v>
      </c>
      <c r="B2601" s="111">
        <v>13</v>
      </c>
      <c r="C2601" s="111">
        <v>24</v>
      </c>
      <c r="D2601" s="111">
        <v>34</v>
      </c>
      <c r="E2601" s="112">
        <f t="shared" si="88"/>
        <v>29</v>
      </c>
      <c r="K2601" s="6">
        <f t="shared" si="89"/>
        <v>10</v>
      </c>
      <c r="N2601" s="7"/>
      <c r="O2601" s="8"/>
      <c r="P2601" s="8"/>
      <c r="Q2601" s="8"/>
      <c r="R2601" s="9"/>
      <c r="S2601" s="8"/>
    </row>
    <row r="2602" spans="1:19" x14ac:dyDescent="0.2">
      <c r="A2602" s="110">
        <v>38247</v>
      </c>
      <c r="B2602" s="111">
        <v>0</v>
      </c>
      <c r="C2602" s="111">
        <v>23</v>
      </c>
      <c r="D2602" s="119">
        <v>35</v>
      </c>
      <c r="E2602" s="112">
        <f t="shared" si="88"/>
        <v>29</v>
      </c>
      <c r="G2602" s="6" t="s">
        <v>25</v>
      </c>
      <c r="K2602" s="6">
        <f t="shared" si="89"/>
        <v>12</v>
      </c>
      <c r="N2602" s="7"/>
      <c r="O2602" s="8"/>
      <c r="P2602" s="8"/>
      <c r="Q2602" s="8"/>
      <c r="R2602" s="9"/>
      <c r="S2602" s="8"/>
    </row>
    <row r="2603" spans="1:19" x14ac:dyDescent="0.2">
      <c r="A2603" s="110">
        <v>38248</v>
      </c>
      <c r="B2603" s="111">
        <v>17</v>
      </c>
      <c r="C2603" s="111">
        <v>25</v>
      </c>
      <c r="D2603" s="111">
        <v>36</v>
      </c>
      <c r="E2603" s="112">
        <f t="shared" si="88"/>
        <v>30.5</v>
      </c>
      <c r="K2603" s="6">
        <f t="shared" si="89"/>
        <v>11</v>
      </c>
      <c r="N2603" s="7"/>
      <c r="O2603" s="8"/>
      <c r="P2603" s="8"/>
      <c r="Q2603" s="8"/>
      <c r="R2603" s="9"/>
      <c r="S2603" s="8"/>
    </row>
    <row r="2604" spans="1:19" x14ac:dyDescent="0.2">
      <c r="A2604" s="110">
        <v>38249</v>
      </c>
      <c r="B2604" s="111">
        <v>48</v>
      </c>
      <c r="C2604" s="111">
        <v>25</v>
      </c>
      <c r="D2604" s="111">
        <v>35</v>
      </c>
      <c r="E2604" s="112">
        <f t="shared" si="88"/>
        <v>30</v>
      </c>
      <c r="K2604" s="6">
        <f t="shared" si="89"/>
        <v>10</v>
      </c>
      <c r="N2604" s="7"/>
      <c r="O2604" s="8"/>
      <c r="P2604" s="8"/>
      <c r="Q2604" s="8"/>
      <c r="R2604" s="9"/>
      <c r="S2604" s="8"/>
    </row>
    <row r="2605" spans="1:19" x14ac:dyDescent="0.2">
      <c r="A2605" s="110">
        <v>38250</v>
      </c>
      <c r="B2605" s="111">
        <v>1</v>
      </c>
      <c r="C2605" s="111">
        <v>24</v>
      </c>
      <c r="D2605" s="111">
        <v>35</v>
      </c>
      <c r="E2605" s="112">
        <f t="shared" si="88"/>
        <v>29.5</v>
      </c>
      <c r="K2605" s="6">
        <f t="shared" si="89"/>
        <v>11</v>
      </c>
      <c r="N2605" s="7"/>
      <c r="O2605" s="8"/>
      <c r="P2605" s="8"/>
      <c r="Q2605" s="8"/>
      <c r="R2605" s="9"/>
      <c r="S2605" s="8"/>
    </row>
    <row r="2606" spans="1:19" x14ac:dyDescent="0.2">
      <c r="A2606" s="110">
        <v>38251</v>
      </c>
      <c r="B2606" s="111">
        <v>20</v>
      </c>
      <c r="C2606" s="111">
        <v>22.5</v>
      </c>
      <c r="D2606" s="111">
        <v>35</v>
      </c>
      <c r="E2606" s="112">
        <f t="shared" si="88"/>
        <v>28.75</v>
      </c>
      <c r="K2606" s="6">
        <f t="shared" si="89"/>
        <v>12.5</v>
      </c>
      <c r="N2606" s="7"/>
      <c r="O2606" s="8"/>
      <c r="P2606" s="8"/>
      <c r="Q2606" s="8"/>
      <c r="R2606" s="9"/>
      <c r="S2606" s="8"/>
    </row>
    <row r="2607" spans="1:19" x14ac:dyDescent="0.2">
      <c r="A2607" s="110">
        <v>38252</v>
      </c>
      <c r="B2607" s="111">
        <v>9</v>
      </c>
      <c r="C2607" s="111">
        <v>24</v>
      </c>
      <c r="D2607" s="111">
        <v>36</v>
      </c>
      <c r="E2607" s="112">
        <f t="shared" si="88"/>
        <v>30</v>
      </c>
      <c r="K2607" s="6">
        <f t="shared" si="89"/>
        <v>12</v>
      </c>
      <c r="N2607" s="7"/>
      <c r="O2607" s="8"/>
      <c r="P2607" s="8"/>
      <c r="Q2607" s="8"/>
      <c r="R2607" s="9"/>
      <c r="S2607" s="8"/>
    </row>
    <row r="2608" spans="1:19" x14ac:dyDescent="0.2">
      <c r="A2608" s="110">
        <v>38253</v>
      </c>
      <c r="B2608" s="111">
        <v>0</v>
      </c>
      <c r="C2608" s="111">
        <v>25</v>
      </c>
      <c r="D2608" s="111">
        <v>37</v>
      </c>
      <c r="E2608" s="112">
        <f t="shared" si="88"/>
        <v>31</v>
      </c>
      <c r="K2608" s="6">
        <f t="shared" si="89"/>
        <v>12</v>
      </c>
      <c r="N2608" s="7"/>
      <c r="O2608" s="8"/>
      <c r="P2608" s="8"/>
      <c r="Q2608" s="8"/>
      <c r="R2608" s="9"/>
      <c r="S2608" s="8"/>
    </row>
    <row r="2609" spans="1:19" x14ac:dyDescent="0.2">
      <c r="A2609" s="110">
        <v>38254</v>
      </c>
      <c r="B2609" s="111">
        <v>58</v>
      </c>
      <c r="C2609" s="111">
        <v>22</v>
      </c>
      <c r="D2609" s="111">
        <v>35</v>
      </c>
      <c r="E2609" s="112">
        <f t="shared" si="88"/>
        <v>28.5</v>
      </c>
      <c r="K2609" s="6">
        <f t="shared" si="89"/>
        <v>13</v>
      </c>
      <c r="N2609" s="7"/>
      <c r="O2609" s="8"/>
      <c r="P2609" s="8"/>
      <c r="Q2609" s="8"/>
      <c r="R2609" s="9"/>
      <c r="S2609" s="8"/>
    </row>
    <row r="2610" spans="1:19" x14ac:dyDescent="0.2">
      <c r="A2610" s="110">
        <v>38255</v>
      </c>
      <c r="B2610" s="111">
        <v>21</v>
      </c>
      <c r="C2610" s="111">
        <v>23</v>
      </c>
      <c r="D2610" s="111">
        <v>34</v>
      </c>
      <c r="E2610" s="112">
        <f t="shared" si="88"/>
        <v>28.5</v>
      </c>
      <c r="K2610" s="6">
        <f t="shared" si="89"/>
        <v>11</v>
      </c>
      <c r="N2610" s="7"/>
      <c r="O2610" s="8"/>
      <c r="P2610" s="8"/>
      <c r="Q2610" s="8"/>
      <c r="R2610" s="9"/>
      <c r="S2610" s="8"/>
    </row>
    <row r="2611" spans="1:19" x14ac:dyDescent="0.2">
      <c r="A2611" s="110">
        <v>38256</v>
      </c>
      <c r="B2611" s="111">
        <v>40</v>
      </c>
      <c r="C2611" s="111">
        <v>23</v>
      </c>
      <c r="D2611" s="111">
        <v>34</v>
      </c>
      <c r="E2611" s="112">
        <f t="shared" si="88"/>
        <v>28.5</v>
      </c>
      <c r="K2611" s="6">
        <f t="shared" si="89"/>
        <v>11</v>
      </c>
      <c r="N2611" s="7"/>
      <c r="O2611" s="8"/>
      <c r="P2611" s="8"/>
      <c r="Q2611" s="8"/>
      <c r="R2611" s="9"/>
      <c r="S2611" s="8"/>
    </row>
    <row r="2612" spans="1:19" x14ac:dyDescent="0.2">
      <c r="A2612" s="110">
        <v>38257</v>
      </c>
      <c r="B2612" s="111">
        <v>0</v>
      </c>
      <c r="C2612" s="111">
        <v>23</v>
      </c>
      <c r="D2612" s="111">
        <v>35</v>
      </c>
      <c r="E2612" s="112">
        <f t="shared" si="88"/>
        <v>29</v>
      </c>
      <c r="K2612" s="6">
        <f t="shared" si="89"/>
        <v>12</v>
      </c>
      <c r="N2612" s="7"/>
      <c r="O2612" s="8"/>
      <c r="P2612" s="8"/>
      <c r="Q2612" s="8"/>
      <c r="R2612" s="9"/>
      <c r="S2612" s="8"/>
    </row>
    <row r="2613" spans="1:19" x14ac:dyDescent="0.2">
      <c r="A2613" s="110">
        <v>38258</v>
      </c>
      <c r="B2613" s="111">
        <v>29</v>
      </c>
      <c r="C2613" s="111">
        <v>23</v>
      </c>
      <c r="D2613" s="111">
        <v>32</v>
      </c>
      <c r="E2613" s="112">
        <f t="shared" ref="E2613:E2676" si="90">AVERAGE(C2613:D2613)</f>
        <v>27.5</v>
      </c>
      <c r="K2613" s="6">
        <f t="shared" si="89"/>
        <v>9</v>
      </c>
      <c r="N2613" s="7"/>
      <c r="O2613" s="8"/>
      <c r="P2613" s="8"/>
      <c r="Q2613" s="8"/>
      <c r="R2613" s="9"/>
      <c r="S2613" s="8"/>
    </row>
    <row r="2614" spans="1:19" x14ac:dyDescent="0.2">
      <c r="A2614" s="110">
        <v>38259</v>
      </c>
      <c r="B2614" s="111">
        <v>24</v>
      </c>
      <c r="C2614" s="111">
        <v>23</v>
      </c>
      <c r="D2614" s="111">
        <v>34</v>
      </c>
      <c r="E2614" s="112">
        <f t="shared" si="90"/>
        <v>28.5</v>
      </c>
      <c r="K2614" s="6">
        <f t="shared" si="89"/>
        <v>11</v>
      </c>
      <c r="N2614" s="7"/>
      <c r="O2614" s="8"/>
      <c r="P2614" s="8"/>
      <c r="Q2614" s="8"/>
      <c r="R2614" s="9"/>
      <c r="S2614" s="8"/>
    </row>
    <row r="2615" spans="1:19" ht="15.75" x14ac:dyDescent="0.25">
      <c r="A2615" s="110">
        <v>38260</v>
      </c>
      <c r="B2615" s="111">
        <v>51</v>
      </c>
      <c r="C2615" s="111">
        <v>23</v>
      </c>
      <c r="D2615" s="111">
        <v>34</v>
      </c>
      <c r="E2615" s="112">
        <f t="shared" si="90"/>
        <v>28.5</v>
      </c>
      <c r="F2615" s="113">
        <f>+A2586</f>
        <v>38231</v>
      </c>
      <c r="G2615" s="114">
        <f>SUM(B2586:B2615)</f>
        <v>709</v>
      </c>
      <c r="H2615" s="114">
        <f>AVERAGE(C2586:C2615)</f>
        <v>23.816666666666666</v>
      </c>
      <c r="I2615" s="114">
        <f>AVERAGE(D2586:D2615)</f>
        <v>34.033333333333331</v>
      </c>
      <c r="J2615" s="114">
        <f>AVERAGE(H2615:I2615)</f>
        <v>28.924999999999997</v>
      </c>
      <c r="K2615" s="6">
        <f t="shared" si="89"/>
        <v>11</v>
      </c>
      <c r="L2615" s="114">
        <f>AVERAGE(K2586:K2615)</f>
        <v>10.216666666666667</v>
      </c>
      <c r="N2615" s="7"/>
      <c r="O2615" s="8"/>
      <c r="P2615" s="8"/>
      <c r="Q2615" s="8"/>
      <c r="R2615" s="9"/>
      <c r="S2615" s="8"/>
    </row>
    <row r="2616" spans="1:19" x14ac:dyDescent="0.2">
      <c r="A2616" s="53">
        <v>38261</v>
      </c>
      <c r="B2616" s="54">
        <v>0</v>
      </c>
      <c r="C2616" s="54">
        <v>24</v>
      </c>
      <c r="D2616" s="54">
        <v>34</v>
      </c>
      <c r="E2616" s="55">
        <f t="shared" si="90"/>
        <v>29</v>
      </c>
      <c r="K2616" s="6">
        <f t="shared" si="89"/>
        <v>10</v>
      </c>
      <c r="N2616" s="7"/>
      <c r="O2616" s="8"/>
      <c r="P2616" s="8"/>
      <c r="Q2616" s="8"/>
      <c r="R2616" s="9"/>
      <c r="S2616" s="8"/>
    </row>
    <row r="2617" spans="1:19" x14ac:dyDescent="0.2">
      <c r="A2617" s="53">
        <v>38262</v>
      </c>
      <c r="B2617" s="54">
        <v>15</v>
      </c>
      <c r="C2617" s="54">
        <v>23</v>
      </c>
      <c r="D2617" s="54">
        <v>35</v>
      </c>
      <c r="E2617" s="55">
        <f t="shared" si="90"/>
        <v>29</v>
      </c>
      <c r="K2617" s="6">
        <f t="shared" si="89"/>
        <v>12</v>
      </c>
      <c r="N2617" s="7"/>
      <c r="O2617" s="8"/>
      <c r="P2617" s="8"/>
      <c r="Q2617" s="8"/>
      <c r="R2617" s="9"/>
      <c r="S2617" s="8"/>
    </row>
    <row r="2618" spans="1:19" x14ac:dyDescent="0.2">
      <c r="A2618" s="53">
        <v>38263</v>
      </c>
      <c r="B2618" s="54">
        <v>5</v>
      </c>
      <c r="C2618" s="54">
        <v>24</v>
      </c>
      <c r="D2618" s="54">
        <v>34</v>
      </c>
      <c r="E2618" s="55">
        <f t="shared" si="90"/>
        <v>29</v>
      </c>
      <c r="K2618" s="6">
        <f t="shared" si="89"/>
        <v>10</v>
      </c>
      <c r="N2618" s="7"/>
      <c r="O2618" s="8"/>
      <c r="P2618" s="8"/>
      <c r="Q2618" s="8"/>
      <c r="R2618" s="9"/>
      <c r="S2618" s="8"/>
    </row>
    <row r="2619" spans="1:19" x14ac:dyDescent="0.2">
      <c r="A2619" s="53">
        <v>38264</v>
      </c>
      <c r="B2619" s="54">
        <v>15</v>
      </c>
      <c r="C2619" s="54">
        <v>25</v>
      </c>
      <c r="D2619" s="54">
        <v>34</v>
      </c>
      <c r="E2619" s="55">
        <f t="shared" si="90"/>
        <v>29.5</v>
      </c>
      <c r="K2619" s="6">
        <f t="shared" si="89"/>
        <v>9</v>
      </c>
      <c r="N2619" s="7"/>
      <c r="O2619" s="8"/>
      <c r="P2619" s="8"/>
      <c r="Q2619" s="8"/>
      <c r="R2619" s="9"/>
      <c r="S2619" s="8"/>
    </row>
    <row r="2620" spans="1:19" x14ac:dyDescent="0.2">
      <c r="A2620" s="53">
        <v>38265</v>
      </c>
      <c r="B2620" s="54">
        <v>113</v>
      </c>
      <c r="C2620" s="54">
        <v>24</v>
      </c>
      <c r="D2620" s="54">
        <v>34</v>
      </c>
      <c r="E2620" s="55">
        <f t="shared" si="90"/>
        <v>29</v>
      </c>
      <c r="K2620" s="6">
        <f t="shared" si="89"/>
        <v>10</v>
      </c>
      <c r="N2620" s="7"/>
      <c r="O2620" s="8"/>
      <c r="P2620" s="8"/>
      <c r="Q2620" s="8"/>
      <c r="R2620" s="9"/>
      <c r="S2620" s="8"/>
    </row>
    <row r="2621" spans="1:19" x14ac:dyDescent="0.2">
      <c r="A2621" s="53">
        <v>38266</v>
      </c>
      <c r="B2621" s="54">
        <v>9</v>
      </c>
      <c r="C2621" s="54">
        <v>25</v>
      </c>
      <c r="D2621" s="54">
        <v>33</v>
      </c>
      <c r="E2621" s="55">
        <f t="shared" si="90"/>
        <v>29</v>
      </c>
      <c r="K2621" s="6">
        <f t="shared" si="89"/>
        <v>8</v>
      </c>
      <c r="N2621" s="7"/>
      <c r="O2621" s="8"/>
      <c r="P2621" s="8"/>
      <c r="Q2621" s="8"/>
      <c r="R2621" s="9"/>
      <c r="S2621" s="8"/>
    </row>
    <row r="2622" spans="1:19" x14ac:dyDescent="0.2">
      <c r="A2622" s="53">
        <v>38267</v>
      </c>
      <c r="B2622" s="54">
        <v>7</v>
      </c>
      <c r="C2622" s="54">
        <v>25</v>
      </c>
      <c r="D2622" s="54">
        <v>33</v>
      </c>
      <c r="E2622" s="55">
        <f t="shared" si="90"/>
        <v>29</v>
      </c>
      <c r="K2622" s="6">
        <f t="shared" si="89"/>
        <v>8</v>
      </c>
      <c r="N2622" s="7"/>
      <c r="O2622" s="8"/>
      <c r="P2622" s="8"/>
      <c r="Q2622" s="8"/>
      <c r="R2622" s="9"/>
      <c r="S2622" s="8"/>
    </row>
    <row r="2623" spans="1:19" x14ac:dyDescent="0.2">
      <c r="A2623" s="53">
        <v>38268</v>
      </c>
      <c r="B2623" s="54">
        <v>12</v>
      </c>
      <c r="C2623" s="54">
        <v>25</v>
      </c>
      <c r="D2623" s="54">
        <v>34</v>
      </c>
      <c r="E2623" s="55">
        <f t="shared" si="90"/>
        <v>29.5</v>
      </c>
      <c r="K2623" s="6">
        <f t="shared" si="89"/>
        <v>9</v>
      </c>
      <c r="N2623" s="7"/>
      <c r="O2623" s="8"/>
      <c r="P2623" s="8"/>
      <c r="Q2623" s="8"/>
      <c r="R2623" s="9"/>
      <c r="S2623" s="8"/>
    </row>
    <row r="2624" spans="1:19" x14ac:dyDescent="0.2">
      <c r="A2624" s="53">
        <v>38269</v>
      </c>
      <c r="B2624" s="54">
        <v>14</v>
      </c>
      <c r="C2624" s="54">
        <v>23</v>
      </c>
      <c r="D2624" s="54">
        <v>34</v>
      </c>
      <c r="E2624" s="55">
        <f t="shared" si="90"/>
        <v>28.5</v>
      </c>
      <c r="K2624" s="6">
        <f t="shared" ref="K2624:K2687" si="91">D2624-C2624</f>
        <v>11</v>
      </c>
      <c r="N2624" s="7"/>
      <c r="O2624" s="8"/>
      <c r="P2624" s="8"/>
      <c r="Q2624" s="8"/>
      <c r="R2624" s="9"/>
      <c r="S2624" s="8"/>
    </row>
    <row r="2625" spans="1:19" x14ac:dyDescent="0.2">
      <c r="A2625" s="53">
        <v>38270</v>
      </c>
      <c r="B2625" s="54">
        <v>20</v>
      </c>
      <c r="C2625" s="54">
        <v>23</v>
      </c>
      <c r="D2625" s="54">
        <v>34</v>
      </c>
      <c r="E2625" s="55">
        <f t="shared" si="90"/>
        <v>28.5</v>
      </c>
      <c r="K2625" s="6">
        <f t="shared" si="91"/>
        <v>11</v>
      </c>
      <c r="N2625" s="7"/>
      <c r="O2625" s="8"/>
      <c r="P2625" s="8"/>
      <c r="Q2625" s="8"/>
      <c r="R2625" s="9"/>
      <c r="S2625" s="8"/>
    </row>
    <row r="2626" spans="1:19" x14ac:dyDescent="0.2">
      <c r="A2626" s="53">
        <v>38271</v>
      </c>
      <c r="B2626" s="54">
        <v>34</v>
      </c>
      <c r="C2626" s="54">
        <v>24</v>
      </c>
      <c r="D2626" s="54">
        <v>34</v>
      </c>
      <c r="E2626" s="55">
        <f t="shared" si="90"/>
        <v>29</v>
      </c>
      <c r="K2626" s="6">
        <f t="shared" si="91"/>
        <v>10</v>
      </c>
      <c r="N2626" s="7"/>
      <c r="O2626" s="8"/>
      <c r="P2626" s="8"/>
      <c r="Q2626" s="8"/>
      <c r="R2626" s="9"/>
      <c r="S2626" s="8"/>
    </row>
    <row r="2627" spans="1:19" x14ac:dyDescent="0.2">
      <c r="A2627" s="53">
        <v>38272</v>
      </c>
      <c r="B2627" s="54">
        <v>6</v>
      </c>
      <c r="C2627" s="54">
        <v>23</v>
      </c>
      <c r="D2627" s="54">
        <v>34</v>
      </c>
      <c r="E2627" s="55">
        <f t="shared" si="90"/>
        <v>28.5</v>
      </c>
      <c r="K2627" s="6">
        <f t="shared" si="91"/>
        <v>11</v>
      </c>
      <c r="N2627" s="7"/>
      <c r="O2627" s="8"/>
      <c r="P2627" s="8"/>
      <c r="Q2627" s="8"/>
      <c r="R2627" s="9"/>
      <c r="S2627" s="8"/>
    </row>
    <row r="2628" spans="1:19" x14ac:dyDescent="0.2">
      <c r="A2628" s="53">
        <v>38273</v>
      </c>
      <c r="B2628" s="54">
        <v>74</v>
      </c>
      <c r="C2628" s="54">
        <v>24</v>
      </c>
      <c r="D2628" s="54">
        <v>33</v>
      </c>
      <c r="E2628" s="55">
        <f t="shared" si="90"/>
        <v>28.5</v>
      </c>
      <c r="K2628" s="6">
        <f t="shared" si="91"/>
        <v>9</v>
      </c>
      <c r="N2628" s="7"/>
      <c r="O2628" s="8"/>
      <c r="P2628" s="8"/>
      <c r="Q2628" s="8"/>
      <c r="R2628" s="9"/>
      <c r="S2628" s="8"/>
    </row>
    <row r="2629" spans="1:19" x14ac:dyDescent="0.2">
      <c r="A2629" s="53">
        <v>38274</v>
      </c>
      <c r="B2629" s="54">
        <v>0</v>
      </c>
      <c r="C2629" s="54">
        <v>24</v>
      </c>
      <c r="D2629" s="54">
        <v>34</v>
      </c>
      <c r="E2629" s="55">
        <f t="shared" si="90"/>
        <v>29</v>
      </c>
      <c r="K2629" s="6">
        <f t="shared" si="91"/>
        <v>10</v>
      </c>
      <c r="N2629" s="7"/>
      <c r="O2629" s="8"/>
      <c r="P2629" s="8"/>
      <c r="Q2629" s="8"/>
      <c r="R2629" s="9"/>
      <c r="S2629" s="8"/>
    </row>
    <row r="2630" spans="1:19" x14ac:dyDescent="0.2">
      <c r="A2630" s="53">
        <v>38275</v>
      </c>
      <c r="B2630" s="54">
        <v>100</v>
      </c>
      <c r="C2630" s="54">
        <v>24</v>
      </c>
      <c r="D2630" s="54">
        <v>34</v>
      </c>
      <c r="E2630" s="55">
        <f t="shared" si="90"/>
        <v>29</v>
      </c>
      <c r="K2630" s="6">
        <f t="shared" si="91"/>
        <v>10</v>
      </c>
      <c r="N2630" s="7"/>
      <c r="O2630" s="8"/>
      <c r="P2630" s="8"/>
      <c r="Q2630" s="8"/>
      <c r="R2630" s="9"/>
      <c r="S2630" s="8"/>
    </row>
    <row r="2631" spans="1:19" x14ac:dyDescent="0.2">
      <c r="A2631" s="53">
        <v>38276</v>
      </c>
      <c r="B2631" s="54">
        <v>6</v>
      </c>
      <c r="C2631" s="54">
        <v>24</v>
      </c>
      <c r="D2631" s="54">
        <v>34</v>
      </c>
      <c r="E2631" s="55">
        <f t="shared" si="90"/>
        <v>29</v>
      </c>
      <c r="K2631" s="6">
        <f t="shared" si="91"/>
        <v>10</v>
      </c>
      <c r="N2631" s="7"/>
      <c r="O2631" s="8"/>
      <c r="P2631" s="8"/>
      <c r="Q2631" s="8"/>
      <c r="R2631" s="9"/>
      <c r="S2631" s="8"/>
    </row>
    <row r="2632" spans="1:19" x14ac:dyDescent="0.2">
      <c r="A2632" s="53">
        <v>38277</v>
      </c>
      <c r="B2632" s="54">
        <v>20</v>
      </c>
      <c r="C2632" s="54">
        <v>23</v>
      </c>
      <c r="D2632" s="54">
        <v>33</v>
      </c>
      <c r="E2632" s="55">
        <f t="shared" si="90"/>
        <v>28</v>
      </c>
      <c r="K2632" s="6">
        <f t="shared" si="91"/>
        <v>10</v>
      </c>
      <c r="N2632" s="7"/>
      <c r="O2632" s="8"/>
      <c r="P2632" s="8"/>
      <c r="Q2632" s="8"/>
      <c r="R2632" s="9"/>
      <c r="S2632" s="8"/>
    </row>
    <row r="2633" spans="1:19" x14ac:dyDescent="0.2">
      <c r="A2633" s="53">
        <v>38278</v>
      </c>
      <c r="B2633" s="54">
        <v>12</v>
      </c>
      <c r="C2633" s="54">
        <v>23</v>
      </c>
      <c r="D2633" s="54">
        <v>33</v>
      </c>
      <c r="E2633" s="55">
        <f t="shared" si="90"/>
        <v>28</v>
      </c>
      <c r="K2633" s="6">
        <f t="shared" si="91"/>
        <v>10</v>
      </c>
      <c r="N2633" s="7"/>
      <c r="O2633" s="8"/>
      <c r="P2633" s="8"/>
      <c r="Q2633" s="8"/>
      <c r="R2633" s="9"/>
      <c r="S2633" s="8"/>
    </row>
    <row r="2634" spans="1:19" x14ac:dyDescent="0.2">
      <c r="A2634" s="53">
        <v>38279</v>
      </c>
      <c r="B2634" s="54">
        <v>19</v>
      </c>
      <c r="C2634" s="54">
        <v>23</v>
      </c>
      <c r="D2634" s="54">
        <v>33</v>
      </c>
      <c r="E2634" s="55">
        <f t="shared" si="90"/>
        <v>28</v>
      </c>
      <c r="K2634" s="6">
        <f t="shared" si="91"/>
        <v>10</v>
      </c>
      <c r="N2634" s="7"/>
      <c r="O2634" s="8"/>
      <c r="P2634" s="8"/>
      <c r="Q2634" s="8"/>
      <c r="R2634" s="9"/>
      <c r="S2634" s="8"/>
    </row>
    <row r="2635" spans="1:19" x14ac:dyDescent="0.2">
      <c r="A2635" s="53">
        <v>38280</v>
      </c>
      <c r="B2635" s="54">
        <v>18</v>
      </c>
      <c r="C2635" s="54">
        <v>24</v>
      </c>
      <c r="D2635" s="54">
        <v>32</v>
      </c>
      <c r="E2635" s="55">
        <f t="shared" si="90"/>
        <v>28</v>
      </c>
      <c r="K2635" s="6">
        <f t="shared" si="91"/>
        <v>8</v>
      </c>
      <c r="N2635" s="7"/>
      <c r="O2635" s="8"/>
      <c r="P2635" s="8"/>
      <c r="Q2635" s="8"/>
      <c r="R2635" s="9"/>
      <c r="S2635" s="8"/>
    </row>
    <row r="2636" spans="1:19" x14ac:dyDescent="0.2">
      <c r="A2636" s="53">
        <v>38281</v>
      </c>
      <c r="B2636" s="54">
        <v>65</v>
      </c>
      <c r="C2636" s="54">
        <v>23.5</v>
      </c>
      <c r="D2636" s="54">
        <v>33</v>
      </c>
      <c r="E2636" s="55">
        <f t="shared" si="90"/>
        <v>28.25</v>
      </c>
      <c r="K2636" s="6">
        <f t="shared" si="91"/>
        <v>9.5</v>
      </c>
      <c r="N2636" s="7"/>
      <c r="O2636" s="8"/>
      <c r="P2636" s="8"/>
      <c r="Q2636" s="8"/>
      <c r="R2636" s="9"/>
      <c r="S2636" s="8"/>
    </row>
    <row r="2637" spans="1:19" x14ac:dyDescent="0.2">
      <c r="A2637" s="53">
        <v>38282</v>
      </c>
      <c r="B2637" s="54">
        <v>14</v>
      </c>
      <c r="C2637" s="54">
        <v>23</v>
      </c>
      <c r="D2637" s="54">
        <v>33</v>
      </c>
      <c r="E2637" s="55">
        <f t="shared" si="90"/>
        <v>28</v>
      </c>
      <c r="K2637" s="6">
        <f t="shared" si="91"/>
        <v>10</v>
      </c>
      <c r="N2637" s="7"/>
      <c r="O2637" s="8"/>
      <c r="P2637" s="8"/>
      <c r="Q2637" s="8"/>
      <c r="R2637" s="9"/>
      <c r="S2637" s="8"/>
    </row>
    <row r="2638" spans="1:19" x14ac:dyDescent="0.2">
      <c r="A2638" s="53">
        <v>38283</v>
      </c>
      <c r="B2638" s="54">
        <v>0</v>
      </c>
      <c r="C2638" s="54">
        <v>23</v>
      </c>
      <c r="D2638" s="54">
        <v>33</v>
      </c>
      <c r="E2638" s="55">
        <f t="shared" si="90"/>
        <v>28</v>
      </c>
      <c r="K2638" s="6">
        <f t="shared" si="91"/>
        <v>10</v>
      </c>
      <c r="N2638" s="7"/>
      <c r="O2638" s="8"/>
      <c r="P2638" s="8"/>
      <c r="Q2638" s="8"/>
      <c r="R2638" s="9"/>
      <c r="S2638" s="8"/>
    </row>
    <row r="2639" spans="1:19" x14ac:dyDescent="0.2">
      <c r="A2639" s="53">
        <v>38284</v>
      </c>
      <c r="B2639" s="54">
        <v>0</v>
      </c>
      <c r="C2639" s="54">
        <v>23</v>
      </c>
      <c r="D2639" s="54">
        <v>34</v>
      </c>
      <c r="E2639" s="55">
        <f t="shared" si="90"/>
        <v>28.5</v>
      </c>
      <c r="K2639" s="6">
        <f t="shared" si="91"/>
        <v>11</v>
      </c>
      <c r="N2639" s="7"/>
      <c r="O2639" s="8"/>
      <c r="P2639" s="8"/>
      <c r="Q2639" s="8"/>
      <c r="R2639" s="9"/>
      <c r="S2639" s="8"/>
    </row>
    <row r="2640" spans="1:19" x14ac:dyDescent="0.2">
      <c r="A2640" s="53">
        <v>38285</v>
      </c>
      <c r="B2640" s="54">
        <v>0</v>
      </c>
      <c r="C2640" s="54">
        <v>24</v>
      </c>
      <c r="D2640" s="54">
        <v>34</v>
      </c>
      <c r="E2640" s="55">
        <f t="shared" si="90"/>
        <v>29</v>
      </c>
      <c r="K2640" s="6">
        <f t="shared" si="91"/>
        <v>10</v>
      </c>
      <c r="N2640" s="7"/>
      <c r="O2640" s="8"/>
      <c r="P2640" s="8"/>
      <c r="Q2640" s="8"/>
      <c r="R2640" s="9"/>
      <c r="S2640" s="8"/>
    </row>
    <row r="2641" spans="1:19" x14ac:dyDescent="0.2">
      <c r="A2641" s="53">
        <v>38286</v>
      </c>
      <c r="B2641" s="54">
        <v>20.5</v>
      </c>
      <c r="C2641" s="54">
        <v>24</v>
      </c>
      <c r="D2641" s="54">
        <v>33</v>
      </c>
      <c r="E2641" s="55">
        <f t="shared" si="90"/>
        <v>28.5</v>
      </c>
      <c r="K2641" s="6">
        <f t="shared" si="91"/>
        <v>9</v>
      </c>
      <c r="N2641" s="7"/>
      <c r="O2641" s="8"/>
      <c r="P2641" s="8"/>
      <c r="Q2641" s="8"/>
      <c r="R2641" s="9"/>
      <c r="S2641" s="8"/>
    </row>
    <row r="2642" spans="1:19" x14ac:dyDescent="0.2">
      <c r="A2642" s="53">
        <v>38287</v>
      </c>
      <c r="B2642" s="54">
        <v>134</v>
      </c>
      <c r="C2642" s="54">
        <v>23</v>
      </c>
      <c r="D2642" s="54">
        <v>33</v>
      </c>
      <c r="E2642" s="55">
        <f t="shared" si="90"/>
        <v>28</v>
      </c>
      <c r="K2642" s="6">
        <f t="shared" si="91"/>
        <v>10</v>
      </c>
      <c r="N2642" s="7"/>
      <c r="O2642" s="8"/>
      <c r="P2642" s="8"/>
      <c r="Q2642" s="8"/>
      <c r="R2642" s="9"/>
      <c r="S2642" s="8"/>
    </row>
    <row r="2643" spans="1:19" x14ac:dyDescent="0.2">
      <c r="A2643" s="53">
        <v>38288</v>
      </c>
      <c r="B2643" s="54">
        <v>49</v>
      </c>
      <c r="C2643" s="54">
        <v>23</v>
      </c>
      <c r="D2643" s="54">
        <v>33</v>
      </c>
      <c r="E2643" s="55">
        <f t="shared" si="90"/>
        <v>28</v>
      </c>
      <c r="K2643" s="6">
        <f t="shared" si="91"/>
        <v>10</v>
      </c>
      <c r="N2643" s="7"/>
      <c r="O2643" s="8"/>
      <c r="P2643" s="8"/>
      <c r="Q2643" s="8"/>
      <c r="R2643" s="9"/>
      <c r="S2643" s="8"/>
    </row>
    <row r="2644" spans="1:19" x14ac:dyDescent="0.2">
      <c r="A2644" s="53">
        <v>38289</v>
      </c>
      <c r="B2644" s="54">
        <v>2</v>
      </c>
      <c r="C2644" s="54">
        <v>23</v>
      </c>
      <c r="D2644" s="54">
        <v>32</v>
      </c>
      <c r="E2644" s="55">
        <f t="shared" si="90"/>
        <v>27.5</v>
      </c>
      <c r="K2644" s="6">
        <f t="shared" si="91"/>
        <v>9</v>
      </c>
      <c r="N2644" s="7"/>
      <c r="O2644" s="8"/>
      <c r="P2644" s="8"/>
      <c r="Q2644" s="120"/>
      <c r="R2644" s="9"/>
      <c r="S2644" s="8"/>
    </row>
    <row r="2645" spans="1:19" x14ac:dyDescent="0.2">
      <c r="A2645" s="53">
        <v>38290</v>
      </c>
      <c r="B2645" s="54">
        <v>30</v>
      </c>
      <c r="C2645" s="54">
        <v>24</v>
      </c>
      <c r="D2645" s="54">
        <v>32</v>
      </c>
      <c r="E2645" s="55">
        <f t="shared" si="90"/>
        <v>28</v>
      </c>
      <c r="K2645" s="6">
        <f t="shared" si="91"/>
        <v>8</v>
      </c>
      <c r="N2645" s="7"/>
      <c r="O2645" s="8"/>
      <c r="P2645" s="8"/>
      <c r="Q2645" s="120"/>
      <c r="R2645" s="9"/>
      <c r="S2645" s="8"/>
    </row>
    <row r="2646" spans="1:19" ht="15.75" x14ac:dyDescent="0.25">
      <c r="A2646" s="53">
        <v>38291</v>
      </c>
      <c r="B2646" s="54">
        <v>14</v>
      </c>
      <c r="C2646" s="54">
        <v>24</v>
      </c>
      <c r="D2646" s="54">
        <v>33</v>
      </c>
      <c r="E2646" s="55">
        <f t="shared" si="90"/>
        <v>28.5</v>
      </c>
      <c r="F2646" s="115">
        <f>+A2616</f>
        <v>38261</v>
      </c>
      <c r="G2646" s="57">
        <f>SUM(B2616:B2646)</f>
        <v>827.5</v>
      </c>
      <c r="H2646" s="57">
        <f>AVERAGE(C2616:C2646)</f>
        <v>23.693548387096776</v>
      </c>
      <c r="I2646" s="57">
        <f>AVERAGE(D2616:D2646)</f>
        <v>33.41935483870968</v>
      </c>
      <c r="J2646" s="57">
        <f>AVERAGE(H2646:I2646)</f>
        <v>28.556451612903228</v>
      </c>
      <c r="K2646" s="6">
        <f t="shared" si="91"/>
        <v>9</v>
      </c>
      <c r="L2646" s="57">
        <f>AVERAGE(K2616:K2646)</f>
        <v>9.7258064516129039</v>
      </c>
      <c r="N2646" s="7"/>
      <c r="O2646" s="8"/>
      <c r="P2646" s="8"/>
      <c r="Q2646" s="120"/>
      <c r="R2646" s="9"/>
      <c r="S2646" s="8"/>
    </row>
    <row r="2647" spans="1:19" x14ac:dyDescent="0.2">
      <c r="A2647" s="110">
        <v>38292</v>
      </c>
      <c r="B2647" s="111">
        <v>26</v>
      </c>
      <c r="C2647" s="111">
        <v>24</v>
      </c>
      <c r="D2647" s="111">
        <v>32</v>
      </c>
      <c r="E2647" s="112">
        <f t="shared" si="90"/>
        <v>28</v>
      </c>
      <c r="K2647" s="6">
        <f t="shared" si="91"/>
        <v>8</v>
      </c>
      <c r="N2647" s="7"/>
      <c r="O2647" s="8"/>
      <c r="P2647" s="8"/>
      <c r="Q2647" s="120"/>
      <c r="R2647" s="9"/>
      <c r="S2647" s="8"/>
    </row>
    <row r="2648" spans="1:19" x14ac:dyDescent="0.2">
      <c r="A2648" s="110">
        <v>38293</v>
      </c>
      <c r="B2648" s="111">
        <v>1</v>
      </c>
      <c r="C2648" s="111">
        <v>24</v>
      </c>
      <c r="D2648" s="111">
        <v>31</v>
      </c>
      <c r="E2648" s="112">
        <f t="shared" si="90"/>
        <v>27.5</v>
      </c>
      <c r="K2648" s="6">
        <f t="shared" si="91"/>
        <v>7</v>
      </c>
      <c r="N2648" s="7"/>
      <c r="O2648" s="8"/>
      <c r="P2648" s="8"/>
      <c r="Q2648" s="120"/>
      <c r="R2648" s="9"/>
      <c r="S2648" s="8"/>
    </row>
    <row r="2649" spans="1:19" x14ac:dyDescent="0.2">
      <c r="A2649" s="110">
        <v>38294</v>
      </c>
      <c r="B2649" s="111">
        <v>2</v>
      </c>
      <c r="C2649" s="111">
        <v>23.5</v>
      </c>
      <c r="D2649" s="111">
        <v>30.2</v>
      </c>
      <c r="E2649" s="112">
        <f t="shared" si="90"/>
        <v>26.85</v>
      </c>
      <c r="K2649" s="6">
        <f t="shared" si="91"/>
        <v>6.6999999999999993</v>
      </c>
      <c r="N2649" s="7"/>
      <c r="O2649" s="8"/>
      <c r="P2649" s="8"/>
      <c r="Q2649" s="120"/>
      <c r="R2649" s="9"/>
      <c r="S2649" s="8"/>
    </row>
    <row r="2650" spans="1:19" x14ac:dyDescent="0.2">
      <c r="A2650" s="110">
        <v>38295</v>
      </c>
      <c r="B2650" s="111">
        <v>1</v>
      </c>
      <c r="C2650" s="111">
        <v>24</v>
      </c>
      <c r="D2650" s="121">
        <v>36.04</v>
      </c>
      <c r="E2650" s="112">
        <f t="shared" si="90"/>
        <v>30.02</v>
      </c>
      <c r="K2650" s="6">
        <f t="shared" si="91"/>
        <v>12.04</v>
      </c>
      <c r="N2650" s="7"/>
      <c r="O2650" s="8"/>
      <c r="P2650" s="8"/>
      <c r="Q2650" s="120"/>
      <c r="R2650" s="9"/>
      <c r="S2650" s="8"/>
    </row>
    <row r="2651" spans="1:19" x14ac:dyDescent="0.2">
      <c r="A2651" s="110">
        <v>38296</v>
      </c>
      <c r="B2651" s="111">
        <v>19</v>
      </c>
      <c r="C2651" s="111">
        <v>24</v>
      </c>
      <c r="D2651" s="121">
        <v>36.04</v>
      </c>
      <c r="E2651" s="112">
        <f t="shared" si="90"/>
        <v>30.02</v>
      </c>
      <c r="K2651" s="6">
        <f t="shared" si="91"/>
        <v>12.04</v>
      </c>
      <c r="N2651" s="7"/>
      <c r="O2651" s="8"/>
      <c r="P2651" s="8"/>
      <c r="Q2651" s="120"/>
      <c r="R2651" s="9"/>
      <c r="S2651" s="8"/>
    </row>
    <row r="2652" spans="1:19" x14ac:dyDescent="0.2">
      <c r="A2652" s="110">
        <v>38297</v>
      </c>
      <c r="B2652" s="111">
        <v>5</v>
      </c>
      <c r="C2652" s="111">
        <v>24</v>
      </c>
      <c r="D2652" s="121">
        <v>33.92</v>
      </c>
      <c r="E2652" s="112">
        <f t="shared" si="90"/>
        <v>28.96</v>
      </c>
      <c r="K2652" s="6">
        <f t="shared" si="91"/>
        <v>9.9200000000000017</v>
      </c>
      <c r="N2652" s="7"/>
      <c r="O2652" s="8"/>
      <c r="P2652" s="8"/>
      <c r="Q2652" s="120"/>
      <c r="R2652" s="9"/>
      <c r="S2652" s="8"/>
    </row>
    <row r="2653" spans="1:19" x14ac:dyDescent="0.2">
      <c r="A2653" s="110">
        <v>38298</v>
      </c>
      <c r="B2653" s="111">
        <v>15</v>
      </c>
      <c r="C2653" s="111">
        <v>25</v>
      </c>
      <c r="D2653" s="121">
        <v>32.86</v>
      </c>
      <c r="E2653" s="112">
        <f t="shared" si="90"/>
        <v>28.93</v>
      </c>
      <c r="K2653" s="6">
        <f t="shared" si="91"/>
        <v>7.8599999999999994</v>
      </c>
      <c r="N2653" s="7"/>
      <c r="O2653" s="8"/>
      <c r="P2653" s="8"/>
      <c r="Q2653" s="120"/>
      <c r="R2653" s="9"/>
      <c r="S2653" s="8"/>
    </row>
    <row r="2654" spans="1:19" x14ac:dyDescent="0.2">
      <c r="A2654" s="110">
        <v>38299</v>
      </c>
      <c r="B2654" s="111">
        <v>24</v>
      </c>
      <c r="C2654" s="111">
        <v>24</v>
      </c>
      <c r="D2654" s="121">
        <v>32.86</v>
      </c>
      <c r="E2654" s="112">
        <f t="shared" si="90"/>
        <v>28.43</v>
      </c>
      <c r="K2654" s="6">
        <f t="shared" si="91"/>
        <v>8.86</v>
      </c>
      <c r="N2654" s="7"/>
      <c r="O2654" s="8"/>
      <c r="P2654" s="8"/>
      <c r="Q2654" s="120"/>
      <c r="R2654" s="9"/>
      <c r="S2654" s="8"/>
    </row>
    <row r="2655" spans="1:19" x14ac:dyDescent="0.2">
      <c r="A2655" s="110">
        <v>38300</v>
      </c>
      <c r="B2655" s="111">
        <v>4</v>
      </c>
      <c r="C2655" s="111">
        <v>23</v>
      </c>
      <c r="D2655" s="121">
        <v>32.86</v>
      </c>
      <c r="E2655" s="112">
        <f t="shared" si="90"/>
        <v>27.93</v>
      </c>
      <c r="K2655" s="6">
        <f t="shared" si="91"/>
        <v>9.86</v>
      </c>
      <c r="N2655" s="7"/>
      <c r="O2655" s="8"/>
      <c r="P2655" s="8"/>
      <c r="Q2655" s="120"/>
      <c r="R2655" s="9"/>
      <c r="S2655" s="8"/>
    </row>
    <row r="2656" spans="1:19" x14ac:dyDescent="0.2">
      <c r="A2656" s="110">
        <v>38301</v>
      </c>
      <c r="B2656" s="111">
        <v>20</v>
      </c>
      <c r="C2656" s="111">
        <v>24</v>
      </c>
      <c r="D2656" s="121">
        <v>30.74</v>
      </c>
      <c r="E2656" s="112">
        <f t="shared" si="90"/>
        <v>27.369999999999997</v>
      </c>
      <c r="K2656" s="6">
        <f t="shared" si="91"/>
        <v>6.7399999999999984</v>
      </c>
      <c r="N2656" s="7"/>
      <c r="O2656" s="8"/>
      <c r="P2656" s="8"/>
      <c r="Q2656" s="120"/>
      <c r="R2656" s="9"/>
      <c r="S2656" s="8"/>
    </row>
    <row r="2657" spans="1:19" x14ac:dyDescent="0.2">
      <c r="A2657" s="110">
        <v>38302</v>
      </c>
      <c r="B2657" s="111">
        <v>3</v>
      </c>
      <c r="C2657" s="111">
        <v>24</v>
      </c>
      <c r="D2657" s="121">
        <v>30.74</v>
      </c>
      <c r="E2657" s="112">
        <f t="shared" si="90"/>
        <v>27.369999999999997</v>
      </c>
      <c r="K2657" s="6">
        <f t="shared" si="91"/>
        <v>6.7399999999999984</v>
      </c>
      <c r="N2657" s="7"/>
      <c r="O2657" s="8"/>
      <c r="P2657" s="8"/>
      <c r="Q2657" s="120"/>
      <c r="R2657" s="9"/>
      <c r="S2657" s="8"/>
    </row>
    <row r="2658" spans="1:19" x14ac:dyDescent="0.2">
      <c r="A2658" s="110">
        <v>38303</v>
      </c>
      <c r="B2658" s="111">
        <v>7</v>
      </c>
      <c r="C2658" s="111">
        <v>24</v>
      </c>
      <c r="D2658" s="121">
        <v>33.92</v>
      </c>
      <c r="E2658" s="112">
        <f t="shared" si="90"/>
        <v>28.96</v>
      </c>
      <c r="K2658" s="6">
        <f t="shared" si="91"/>
        <v>9.9200000000000017</v>
      </c>
      <c r="N2658" s="7"/>
      <c r="O2658" s="8"/>
      <c r="P2658" s="8"/>
      <c r="Q2658" s="120"/>
      <c r="R2658" s="9"/>
      <c r="S2658" s="8"/>
    </row>
    <row r="2659" spans="1:19" x14ac:dyDescent="0.2">
      <c r="A2659" s="110">
        <v>38304</v>
      </c>
      <c r="B2659" s="111">
        <v>20</v>
      </c>
      <c r="C2659" s="111">
        <v>23</v>
      </c>
      <c r="D2659" s="121">
        <v>34.979999999999997</v>
      </c>
      <c r="E2659" s="112">
        <f t="shared" si="90"/>
        <v>28.99</v>
      </c>
      <c r="K2659" s="6">
        <f t="shared" si="91"/>
        <v>11.979999999999997</v>
      </c>
      <c r="N2659" s="7"/>
      <c r="O2659" s="8"/>
      <c r="P2659" s="8"/>
      <c r="Q2659" s="120"/>
      <c r="R2659" s="9"/>
      <c r="S2659" s="8"/>
    </row>
    <row r="2660" spans="1:19" x14ac:dyDescent="0.2">
      <c r="A2660" s="110">
        <v>38305</v>
      </c>
      <c r="B2660" s="111">
        <v>23</v>
      </c>
      <c r="C2660" s="111">
        <v>23</v>
      </c>
      <c r="D2660" s="121">
        <v>34.979999999999997</v>
      </c>
      <c r="E2660" s="112">
        <f t="shared" si="90"/>
        <v>28.99</v>
      </c>
      <c r="K2660" s="6">
        <f t="shared" si="91"/>
        <v>11.979999999999997</v>
      </c>
      <c r="N2660" s="7"/>
      <c r="O2660" s="8"/>
      <c r="P2660" s="8"/>
      <c r="Q2660" s="120"/>
      <c r="R2660" s="9"/>
      <c r="S2660" s="8"/>
    </row>
    <row r="2661" spans="1:19" x14ac:dyDescent="0.2">
      <c r="A2661" s="110">
        <v>38306</v>
      </c>
      <c r="B2661" s="111">
        <v>28</v>
      </c>
      <c r="C2661" s="111">
        <v>24</v>
      </c>
      <c r="D2661" s="121">
        <v>33.92</v>
      </c>
      <c r="E2661" s="112">
        <f t="shared" si="90"/>
        <v>28.96</v>
      </c>
      <c r="K2661" s="6">
        <f t="shared" si="91"/>
        <v>9.9200000000000017</v>
      </c>
      <c r="N2661" s="7"/>
      <c r="O2661" s="8"/>
      <c r="P2661" s="8"/>
      <c r="Q2661" s="120"/>
      <c r="R2661" s="9"/>
      <c r="S2661" s="8"/>
    </row>
    <row r="2662" spans="1:19" x14ac:dyDescent="0.2">
      <c r="A2662" s="110">
        <v>38307</v>
      </c>
      <c r="B2662" s="111">
        <v>14</v>
      </c>
      <c r="C2662" s="111">
        <v>24</v>
      </c>
      <c r="D2662" s="121">
        <v>34.979999999999997</v>
      </c>
      <c r="E2662" s="112">
        <f t="shared" si="90"/>
        <v>29.49</v>
      </c>
      <c r="K2662" s="6">
        <f t="shared" si="91"/>
        <v>10.979999999999997</v>
      </c>
      <c r="N2662" s="7"/>
      <c r="O2662" s="8"/>
      <c r="P2662" s="8"/>
      <c r="Q2662" s="120"/>
      <c r="R2662" s="9"/>
      <c r="S2662" s="8"/>
    </row>
    <row r="2663" spans="1:19" x14ac:dyDescent="0.2">
      <c r="A2663" s="110">
        <v>38308</v>
      </c>
      <c r="B2663" s="111">
        <v>1</v>
      </c>
      <c r="C2663" s="111">
        <v>23</v>
      </c>
      <c r="D2663" s="121">
        <v>32.86</v>
      </c>
      <c r="E2663" s="112">
        <f t="shared" si="90"/>
        <v>27.93</v>
      </c>
      <c r="K2663" s="6">
        <f t="shared" si="91"/>
        <v>9.86</v>
      </c>
      <c r="N2663" s="7"/>
      <c r="O2663" s="8"/>
      <c r="P2663" s="8"/>
      <c r="Q2663" s="120"/>
      <c r="R2663" s="9"/>
      <c r="S2663" s="8"/>
    </row>
    <row r="2664" spans="1:19" x14ac:dyDescent="0.2">
      <c r="A2664" s="110">
        <v>38309</v>
      </c>
      <c r="B2664" s="111">
        <v>2</v>
      </c>
      <c r="C2664" s="111">
        <v>24</v>
      </c>
      <c r="D2664" s="121">
        <v>33.92</v>
      </c>
      <c r="E2664" s="112">
        <f t="shared" si="90"/>
        <v>28.96</v>
      </c>
      <c r="K2664" s="6">
        <f t="shared" si="91"/>
        <v>9.9200000000000017</v>
      </c>
      <c r="N2664" s="7"/>
      <c r="O2664" s="8"/>
      <c r="P2664" s="8"/>
      <c r="Q2664" s="120"/>
      <c r="R2664" s="9"/>
      <c r="S2664" s="8"/>
    </row>
    <row r="2665" spans="1:19" x14ac:dyDescent="0.2">
      <c r="A2665" s="110">
        <v>38310</v>
      </c>
      <c r="B2665" s="111">
        <v>9</v>
      </c>
      <c r="C2665" s="111">
        <v>24</v>
      </c>
      <c r="D2665" s="121">
        <v>32.86</v>
      </c>
      <c r="E2665" s="112">
        <f t="shared" si="90"/>
        <v>28.43</v>
      </c>
      <c r="K2665" s="6">
        <f t="shared" si="91"/>
        <v>8.86</v>
      </c>
      <c r="N2665" s="7"/>
      <c r="O2665" s="8"/>
      <c r="P2665" s="8"/>
      <c r="Q2665" s="120"/>
      <c r="R2665" s="9"/>
      <c r="S2665" s="8"/>
    </row>
    <row r="2666" spans="1:19" x14ac:dyDescent="0.2">
      <c r="A2666" s="110">
        <v>38311</v>
      </c>
      <c r="B2666" s="111">
        <v>1</v>
      </c>
      <c r="C2666" s="111">
        <v>24</v>
      </c>
      <c r="D2666" s="121">
        <v>34.979999999999997</v>
      </c>
      <c r="E2666" s="112">
        <f t="shared" si="90"/>
        <v>29.49</v>
      </c>
      <c r="K2666" s="6">
        <f t="shared" si="91"/>
        <v>10.979999999999997</v>
      </c>
      <c r="N2666" s="7"/>
      <c r="O2666" s="8"/>
      <c r="P2666" s="8"/>
      <c r="Q2666" s="120"/>
      <c r="R2666" s="9"/>
      <c r="S2666" s="8"/>
    </row>
    <row r="2667" spans="1:19" x14ac:dyDescent="0.2">
      <c r="A2667" s="110">
        <v>38312</v>
      </c>
      <c r="B2667" s="111">
        <v>0</v>
      </c>
      <c r="C2667" s="111">
        <v>24</v>
      </c>
      <c r="D2667" s="121">
        <v>33.92</v>
      </c>
      <c r="E2667" s="112">
        <f t="shared" si="90"/>
        <v>28.96</v>
      </c>
      <c r="K2667" s="6">
        <f t="shared" si="91"/>
        <v>9.9200000000000017</v>
      </c>
      <c r="N2667" s="7"/>
      <c r="O2667" s="8"/>
      <c r="P2667" s="8"/>
      <c r="Q2667" s="120"/>
      <c r="R2667" s="9"/>
      <c r="S2667" s="8"/>
    </row>
    <row r="2668" spans="1:19" x14ac:dyDescent="0.2">
      <c r="A2668" s="110">
        <v>38313</v>
      </c>
      <c r="B2668" s="111">
        <v>9</v>
      </c>
      <c r="C2668" s="111">
        <v>24</v>
      </c>
      <c r="D2668" s="121">
        <v>33.92</v>
      </c>
      <c r="E2668" s="112">
        <f t="shared" si="90"/>
        <v>28.96</v>
      </c>
      <c r="K2668" s="6">
        <f t="shared" si="91"/>
        <v>9.9200000000000017</v>
      </c>
      <c r="N2668" s="7"/>
      <c r="O2668" s="8"/>
      <c r="P2668" s="8"/>
      <c r="Q2668" s="120"/>
      <c r="R2668" s="9"/>
      <c r="S2668" s="8"/>
    </row>
    <row r="2669" spans="1:19" x14ac:dyDescent="0.2">
      <c r="A2669" s="110">
        <v>38314</v>
      </c>
      <c r="B2669" s="111">
        <v>21</v>
      </c>
      <c r="C2669" s="111">
        <v>23</v>
      </c>
      <c r="D2669" s="121">
        <v>33.92</v>
      </c>
      <c r="E2669" s="112">
        <f t="shared" si="90"/>
        <v>28.46</v>
      </c>
      <c r="K2669" s="6">
        <f t="shared" si="91"/>
        <v>10.920000000000002</v>
      </c>
      <c r="N2669" s="7"/>
      <c r="O2669" s="8"/>
      <c r="P2669" s="8"/>
      <c r="Q2669" s="120"/>
      <c r="R2669" s="9"/>
      <c r="S2669" s="8"/>
    </row>
    <row r="2670" spans="1:19" x14ac:dyDescent="0.2">
      <c r="A2670" s="110">
        <v>38315</v>
      </c>
      <c r="B2670" s="111">
        <v>21.5</v>
      </c>
      <c r="C2670" s="111">
        <v>24</v>
      </c>
      <c r="D2670" s="121">
        <v>34.979999999999997</v>
      </c>
      <c r="E2670" s="112">
        <f t="shared" si="90"/>
        <v>29.49</v>
      </c>
      <c r="K2670" s="6">
        <f t="shared" si="91"/>
        <v>10.979999999999997</v>
      </c>
      <c r="N2670" s="7"/>
      <c r="O2670" s="8"/>
      <c r="P2670" s="8"/>
      <c r="Q2670" s="120"/>
      <c r="R2670" s="9"/>
      <c r="S2670" s="8"/>
    </row>
    <row r="2671" spans="1:19" x14ac:dyDescent="0.2">
      <c r="A2671" s="110">
        <v>38316</v>
      </c>
      <c r="B2671" s="111">
        <v>61</v>
      </c>
      <c r="C2671" s="111">
        <v>23</v>
      </c>
      <c r="D2671" s="121">
        <v>32.86</v>
      </c>
      <c r="E2671" s="112">
        <f t="shared" si="90"/>
        <v>27.93</v>
      </c>
      <c r="K2671" s="6">
        <f t="shared" si="91"/>
        <v>9.86</v>
      </c>
      <c r="N2671" s="7"/>
      <c r="O2671" s="8"/>
      <c r="P2671" s="8"/>
      <c r="Q2671" s="120"/>
      <c r="R2671" s="9"/>
      <c r="S2671" s="8"/>
    </row>
    <row r="2672" spans="1:19" x14ac:dyDescent="0.2">
      <c r="A2672" s="110">
        <v>38317</v>
      </c>
      <c r="B2672" s="111">
        <v>24</v>
      </c>
      <c r="C2672" s="111">
        <v>24</v>
      </c>
      <c r="D2672" s="121">
        <v>32.86</v>
      </c>
      <c r="E2672" s="112">
        <f t="shared" si="90"/>
        <v>28.43</v>
      </c>
      <c r="K2672" s="6">
        <f t="shared" si="91"/>
        <v>8.86</v>
      </c>
      <c r="N2672" s="7"/>
      <c r="O2672" s="8"/>
      <c r="P2672" s="8"/>
      <c r="Q2672" s="120"/>
      <c r="R2672" s="9"/>
      <c r="S2672" s="8"/>
    </row>
    <row r="2673" spans="1:19" x14ac:dyDescent="0.2">
      <c r="A2673" s="110">
        <v>38318</v>
      </c>
      <c r="B2673" s="111">
        <v>1</v>
      </c>
      <c r="C2673" s="111">
        <v>23</v>
      </c>
      <c r="D2673" s="121">
        <v>34.979999999999997</v>
      </c>
      <c r="E2673" s="112">
        <f t="shared" si="90"/>
        <v>28.99</v>
      </c>
      <c r="K2673" s="6">
        <f t="shared" si="91"/>
        <v>11.979999999999997</v>
      </c>
      <c r="N2673" s="7"/>
      <c r="O2673" s="8"/>
      <c r="P2673" s="8"/>
      <c r="Q2673" s="120"/>
      <c r="R2673" s="9"/>
      <c r="S2673" s="8"/>
    </row>
    <row r="2674" spans="1:19" x14ac:dyDescent="0.2">
      <c r="A2674" s="110">
        <v>38319</v>
      </c>
      <c r="B2674" s="111">
        <v>2</v>
      </c>
      <c r="C2674" s="111">
        <v>23</v>
      </c>
      <c r="D2674" s="121">
        <v>34.979999999999997</v>
      </c>
      <c r="E2674" s="112">
        <f t="shared" si="90"/>
        <v>28.99</v>
      </c>
      <c r="K2674" s="6">
        <f t="shared" si="91"/>
        <v>11.979999999999997</v>
      </c>
      <c r="N2674" s="7"/>
      <c r="O2674" s="8"/>
      <c r="P2674" s="8"/>
      <c r="Q2674" s="120"/>
      <c r="R2674" s="9"/>
      <c r="S2674" s="8"/>
    </row>
    <row r="2675" spans="1:19" x14ac:dyDescent="0.2">
      <c r="A2675" s="110">
        <v>38320</v>
      </c>
      <c r="B2675" s="111">
        <v>0</v>
      </c>
      <c r="C2675" s="111">
        <v>23</v>
      </c>
      <c r="D2675" s="121">
        <v>36.04</v>
      </c>
      <c r="E2675" s="112">
        <f t="shared" si="90"/>
        <v>29.52</v>
      </c>
      <c r="K2675" s="6">
        <f t="shared" si="91"/>
        <v>13.04</v>
      </c>
      <c r="N2675" s="7"/>
      <c r="O2675" s="8"/>
      <c r="P2675" s="8"/>
      <c r="Q2675" s="120"/>
      <c r="R2675" s="9"/>
      <c r="S2675" s="8"/>
    </row>
    <row r="2676" spans="1:19" ht="15.75" x14ac:dyDescent="0.25">
      <c r="A2676" s="110">
        <v>38321</v>
      </c>
      <c r="B2676" s="111">
        <v>1</v>
      </c>
      <c r="C2676" s="111">
        <v>23</v>
      </c>
      <c r="D2676" s="121">
        <v>33.92</v>
      </c>
      <c r="E2676" s="112">
        <f t="shared" si="90"/>
        <v>28.46</v>
      </c>
      <c r="F2676" s="113">
        <f>+A2647</f>
        <v>38292</v>
      </c>
      <c r="G2676" s="114">
        <f>SUM(B2647:B2676)</f>
        <v>365.5</v>
      </c>
      <c r="H2676" s="114">
        <f>AVERAGE(C2647:C2676)</f>
        <v>23.683333333333334</v>
      </c>
      <c r="I2676" s="114">
        <f>AVERAGE(D2647:D2676)</f>
        <v>33.634666666666668</v>
      </c>
      <c r="J2676" s="114">
        <f>AVERAGE(H2676:I2676)</f>
        <v>28.658999999999999</v>
      </c>
      <c r="K2676" s="6">
        <f t="shared" si="91"/>
        <v>10.920000000000002</v>
      </c>
      <c r="L2676" s="114">
        <f>AVERAGE(K2647:K2676)</f>
        <v>9.9513333333333343</v>
      </c>
      <c r="N2676" s="7"/>
      <c r="O2676" s="8"/>
      <c r="P2676" s="8"/>
      <c r="Q2676" s="120"/>
      <c r="R2676" s="9"/>
      <c r="S2676" s="8"/>
    </row>
    <row r="2677" spans="1:19" x14ac:dyDescent="0.2">
      <c r="A2677" s="53">
        <v>38322</v>
      </c>
      <c r="B2677" s="54">
        <v>0</v>
      </c>
      <c r="C2677" s="54">
        <v>23</v>
      </c>
      <c r="D2677" s="122">
        <v>36.04</v>
      </c>
      <c r="E2677" s="55">
        <f t="shared" ref="E2677:E2740" si="92">AVERAGE(C2677:D2677)</f>
        <v>29.52</v>
      </c>
      <c r="K2677" s="6">
        <f t="shared" si="91"/>
        <v>13.04</v>
      </c>
      <c r="N2677" s="7"/>
      <c r="O2677" s="8"/>
      <c r="P2677" s="8"/>
      <c r="Q2677" s="120"/>
      <c r="R2677" s="9"/>
      <c r="S2677" s="8"/>
    </row>
    <row r="2678" spans="1:19" x14ac:dyDescent="0.2">
      <c r="A2678" s="53">
        <v>38323</v>
      </c>
      <c r="B2678" s="54">
        <v>0</v>
      </c>
      <c r="C2678" s="54">
        <v>23</v>
      </c>
      <c r="D2678" s="122">
        <v>36.04</v>
      </c>
      <c r="E2678" s="55">
        <f t="shared" si="92"/>
        <v>29.52</v>
      </c>
      <c r="K2678" s="6">
        <f t="shared" si="91"/>
        <v>13.04</v>
      </c>
      <c r="N2678" s="7"/>
      <c r="O2678" s="8"/>
      <c r="P2678" s="8"/>
      <c r="Q2678" s="120"/>
      <c r="R2678" s="9"/>
      <c r="S2678" s="8"/>
    </row>
    <row r="2679" spans="1:19" x14ac:dyDescent="0.2">
      <c r="A2679" s="53">
        <v>38324</v>
      </c>
      <c r="B2679" s="54">
        <v>0</v>
      </c>
      <c r="C2679" s="54">
        <v>23</v>
      </c>
      <c r="D2679" s="122">
        <v>34.979999999999997</v>
      </c>
      <c r="E2679" s="55">
        <f t="shared" si="92"/>
        <v>28.99</v>
      </c>
      <c r="K2679" s="6">
        <f t="shared" si="91"/>
        <v>11.979999999999997</v>
      </c>
      <c r="N2679" s="7"/>
      <c r="O2679" s="8"/>
      <c r="P2679" s="8"/>
      <c r="Q2679" s="120"/>
      <c r="R2679" s="9"/>
      <c r="S2679" s="8"/>
    </row>
    <row r="2680" spans="1:19" x14ac:dyDescent="0.2">
      <c r="A2680" s="53">
        <v>38325</v>
      </c>
      <c r="B2680" s="54">
        <v>0</v>
      </c>
      <c r="C2680" s="54">
        <v>22</v>
      </c>
      <c r="D2680" s="122">
        <v>34.979999999999997</v>
      </c>
      <c r="E2680" s="55">
        <f t="shared" si="92"/>
        <v>28.49</v>
      </c>
      <c r="K2680" s="6">
        <f t="shared" si="91"/>
        <v>12.979999999999997</v>
      </c>
      <c r="N2680" s="7"/>
      <c r="O2680" s="8"/>
      <c r="P2680" s="8"/>
      <c r="Q2680" s="120"/>
      <c r="R2680" s="9"/>
      <c r="S2680" s="8"/>
    </row>
    <row r="2681" spans="1:19" x14ac:dyDescent="0.2">
      <c r="A2681" s="53">
        <v>38326</v>
      </c>
      <c r="B2681" s="54">
        <v>0</v>
      </c>
      <c r="C2681" s="54">
        <v>22</v>
      </c>
      <c r="D2681" s="122">
        <v>34.979999999999997</v>
      </c>
      <c r="E2681" s="55">
        <f t="shared" si="92"/>
        <v>28.49</v>
      </c>
      <c r="K2681" s="6">
        <f t="shared" si="91"/>
        <v>12.979999999999997</v>
      </c>
      <c r="N2681" s="7"/>
      <c r="O2681" s="8"/>
      <c r="P2681" s="8"/>
      <c r="Q2681" s="120"/>
      <c r="R2681" s="9"/>
      <c r="S2681" s="8"/>
    </row>
    <row r="2682" spans="1:19" x14ac:dyDescent="0.2">
      <c r="A2682" s="53">
        <v>38327</v>
      </c>
      <c r="B2682" s="54">
        <v>0</v>
      </c>
      <c r="C2682" s="54">
        <v>24</v>
      </c>
      <c r="D2682" s="122">
        <v>32.86</v>
      </c>
      <c r="E2682" s="55">
        <f t="shared" si="92"/>
        <v>28.43</v>
      </c>
      <c r="K2682" s="6">
        <f t="shared" si="91"/>
        <v>8.86</v>
      </c>
      <c r="N2682" s="7"/>
      <c r="O2682" s="8"/>
      <c r="P2682" s="8"/>
      <c r="Q2682" s="120"/>
      <c r="R2682" s="9"/>
      <c r="S2682" s="8"/>
    </row>
    <row r="2683" spans="1:19" x14ac:dyDescent="0.2">
      <c r="A2683" s="53">
        <v>38328</v>
      </c>
      <c r="B2683" s="54">
        <v>2</v>
      </c>
      <c r="C2683" s="54">
        <v>24</v>
      </c>
      <c r="D2683" s="122">
        <v>34.979999999999997</v>
      </c>
      <c r="E2683" s="55">
        <f t="shared" si="92"/>
        <v>29.49</v>
      </c>
      <c r="K2683" s="6">
        <f t="shared" si="91"/>
        <v>10.979999999999997</v>
      </c>
      <c r="N2683" s="7"/>
      <c r="O2683" s="8"/>
      <c r="P2683" s="8"/>
      <c r="Q2683" s="120"/>
      <c r="R2683" s="9"/>
      <c r="S2683" s="8"/>
    </row>
    <row r="2684" spans="1:19" x14ac:dyDescent="0.2">
      <c r="A2684" s="53">
        <v>38329</v>
      </c>
      <c r="B2684" s="54">
        <v>0</v>
      </c>
      <c r="C2684" s="54">
        <v>24</v>
      </c>
      <c r="D2684" s="122">
        <v>34.979999999999997</v>
      </c>
      <c r="E2684" s="55">
        <f t="shared" si="92"/>
        <v>29.49</v>
      </c>
      <c r="K2684" s="6">
        <f t="shared" si="91"/>
        <v>10.979999999999997</v>
      </c>
      <c r="N2684" s="7"/>
      <c r="O2684" s="8"/>
      <c r="P2684" s="8"/>
      <c r="Q2684" s="120"/>
      <c r="R2684" s="9"/>
      <c r="S2684" s="8"/>
    </row>
    <row r="2685" spans="1:19" x14ac:dyDescent="0.2">
      <c r="A2685" s="53">
        <v>38330</v>
      </c>
      <c r="B2685" s="54">
        <v>24</v>
      </c>
      <c r="C2685" s="54">
        <v>25</v>
      </c>
      <c r="D2685" s="122">
        <v>34.979999999999997</v>
      </c>
      <c r="E2685" s="55">
        <f t="shared" si="92"/>
        <v>29.99</v>
      </c>
      <c r="K2685" s="6">
        <f t="shared" si="91"/>
        <v>9.9799999999999969</v>
      </c>
      <c r="N2685" s="7"/>
      <c r="O2685" s="8"/>
      <c r="P2685" s="8"/>
      <c r="Q2685" s="120"/>
      <c r="R2685" s="9"/>
      <c r="S2685" s="8"/>
    </row>
    <row r="2686" spans="1:19" x14ac:dyDescent="0.2">
      <c r="A2686" s="53">
        <v>38331</v>
      </c>
      <c r="B2686" s="54">
        <v>7</v>
      </c>
      <c r="C2686" s="54">
        <v>23</v>
      </c>
      <c r="D2686" s="122">
        <v>34.979999999999997</v>
      </c>
      <c r="E2686" s="55">
        <f t="shared" si="92"/>
        <v>28.99</v>
      </c>
      <c r="K2686" s="6">
        <f t="shared" si="91"/>
        <v>11.979999999999997</v>
      </c>
      <c r="N2686" s="7"/>
      <c r="O2686" s="8"/>
      <c r="P2686" s="8"/>
      <c r="Q2686" s="120"/>
      <c r="R2686" s="9"/>
      <c r="S2686" s="8"/>
    </row>
    <row r="2687" spans="1:19" x14ac:dyDescent="0.2">
      <c r="A2687" s="53">
        <v>38332</v>
      </c>
      <c r="B2687" s="54">
        <v>0</v>
      </c>
      <c r="C2687" s="54">
        <v>24</v>
      </c>
      <c r="D2687" s="122">
        <v>33.92</v>
      </c>
      <c r="E2687" s="55">
        <f t="shared" si="92"/>
        <v>28.96</v>
      </c>
      <c r="K2687" s="6">
        <f t="shared" si="91"/>
        <v>9.9200000000000017</v>
      </c>
      <c r="N2687" s="7"/>
      <c r="O2687" s="8"/>
      <c r="P2687" s="8"/>
      <c r="Q2687" s="120"/>
      <c r="R2687" s="9"/>
      <c r="S2687" s="8"/>
    </row>
    <row r="2688" spans="1:19" x14ac:dyDescent="0.2">
      <c r="A2688" s="53">
        <v>38333</v>
      </c>
      <c r="B2688" s="54">
        <v>15</v>
      </c>
      <c r="C2688" s="54">
        <v>24</v>
      </c>
      <c r="D2688" s="122">
        <v>33.92</v>
      </c>
      <c r="E2688" s="55">
        <f t="shared" si="92"/>
        <v>28.96</v>
      </c>
      <c r="K2688" s="6">
        <f t="shared" ref="K2688:K2751" si="93">D2688-C2688</f>
        <v>9.9200000000000017</v>
      </c>
      <c r="N2688" s="7"/>
      <c r="O2688" s="8"/>
      <c r="P2688" s="8"/>
      <c r="Q2688" s="120"/>
      <c r="R2688" s="9"/>
      <c r="S2688" s="8"/>
    </row>
    <row r="2689" spans="1:19" x14ac:dyDescent="0.2">
      <c r="A2689" s="53">
        <v>38334</v>
      </c>
      <c r="B2689" s="54">
        <v>0</v>
      </c>
      <c r="C2689" s="54">
        <v>24</v>
      </c>
      <c r="D2689" s="122">
        <v>34.979999999999997</v>
      </c>
      <c r="E2689" s="55">
        <f t="shared" si="92"/>
        <v>29.49</v>
      </c>
      <c r="K2689" s="6">
        <f t="shared" si="93"/>
        <v>10.979999999999997</v>
      </c>
      <c r="N2689" s="7"/>
      <c r="O2689" s="8"/>
      <c r="P2689" s="8"/>
      <c r="Q2689" s="120"/>
      <c r="R2689" s="9"/>
      <c r="S2689" s="8"/>
    </row>
    <row r="2690" spans="1:19" x14ac:dyDescent="0.2">
      <c r="A2690" s="53">
        <v>38335</v>
      </c>
      <c r="B2690" s="54">
        <v>0</v>
      </c>
      <c r="C2690" s="54">
        <v>23</v>
      </c>
      <c r="D2690" s="122">
        <v>34.979999999999997</v>
      </c>
      <c r="E2690" s="55">
        <f t="shared" si="92"/>
        <v>28.99</v>
      </c>
      <c r="K2690" s="6">
        <f t="shared" si="93"/>
        <v>11.979999999999997</v>
      </c>
      <c r="N2690" s="7"/>
      <c r="O2690" s="8"/>
      <c r="P2690" s="8"/>
      <c r="Q2690" s="120"/>
      <c r="R2690" s="9"/>
      <c r="S2690" s="8"/>
    </row>
    <row r="2691" spans="1:19" x14ac:dyDescent="0.2">
      <c r="A2691" s="53">
        <v>38336</v>
      </c>
      <c r="B2691" s="54">
        <v>5</v>
      </c>
      <c r="C2691" s="54">
        <v>24</v>
      </c>
      <c r="D2691" s="122">
        <v>34.979999999999997</v>
      </c>
      <c r="E2691" s="55">
        <f t="shared" si="92"/>
        <v>29.49</v>
      </c>
      <c r="K2691" s="6">
        <f t="shared" si="93"/>
        <v>10.979999999999997</v>
      </c>
      <c r="N2691" s="7"/>
      <c r="O2691" s="8"/>
      <c r="P2691" s="8"/>
      <c r="Q2691" s="120"/>
      <c r="R2691" s="9"/>
      <c r="S2691" s="8"/>
    </row>
    <row r="2692" spans="1:19" x14ac:dyDescent="0.2">
      <c r="A2692" s="53">
        <v>38337</v>
      </c>
      <c r="B2692" s="54">
        <v>19</v>
      </c>
      <c r="C2692" s="54">
        <v>24</v>
      </c>
      <c r="D2692" s="122">
        <v>33.92</v>
      </c>
      <c r="E2692" s="55">
        <f t="shared" si="92"/>
        <v>28.96</v>
      </c>
      <c r="K2692" s="6">
        <f t="shared" si="93"/>
        <v>9.9200000000000017</v>
      </c>
      <c r="N2692" s="7"/>
      <c r="O2692" s="8"/>
      <c r="P2692" s="8"/>
      <c r="Q2692" s="120"/>
      <c r="R2692" s="9"/>
      <c r="S2692" s="8"/>
    </row>
    <row r="2693" spans="1:19" x14ac:dyDescent="0.2">
      <c r="A2693" s="53">
        <v>38338</v>
      </c>
      <c r="B2693" s="54">
        <v>0</v>
      </c>
      <c r="C2693" s="54">
        <v>22.5</v>
      </c>
      <c r="D2693" s="122">
        <v>34.979999999999997</v>
      </c>
      <c r="E2693" s="55">
        <f t="shared" si="92"/>
        <v>28.74</v>
      </c>
      <c r="K2693" s="6">
        <f t="shared" si="93"/>
        <v>12.479999999999997</v>
      </c>
      <c r="N2693" s="7"/>
      <c r="O2693" s="8"/>
      <c r="P2693" s="8"/>
      <c r="Q2693" s="120"/>
      <c r="R2693" s="9"/>
      <c r="S2693" s="8"/>
    </row>
    <row r="2694" spans="1:19" x14ac:dyDescent="0.2">
      <c r="A2694" s="53">
        <v>38339</v>
      </c>
      <c r="B2694" s="54">
        <v>0</v>
      </c>
      <c r="C2694" s="54">
        <v>24</v>
      </c>
      <c r="D2694" s="122">
        <v>35.51</v>
      </c>
      <c r="E2694" s="55">
        <f t="shared" si="92"/>
        <v>29.754999999999999</v>
      </c>
      <c r="K2694" s="6">
        <f t="shared" si="93"/>
        <v>11.509999999999998</v>
      </c>
      <c r="N2694" s="7"/>
      <c r="O2694" s="8"/>
      <c r="P2694" s="8"/>
      <c r="Q2694" s="120"/>
      <c r="R2694" s="9"/>
      <c r="S2694" s="8"/>
    </row>
    <row r="2695" spans="1:19" x14ac:dyDescent="0.2">
      <c r="A2695" s="53">
        <v>38340</v>
      </c>
      <c r="B2695" s="54">
        <v>3</v>
      </c>
      <c r="C2695" s="54">
        <v>25</v>
      </c>
      <c r="D2695" s="122">
        <v>34.979999999999997</v>
      </c>
      <c r="E2695" s="55">
        <f t="shared" si="92"/>
        <v>29.99</v>
      </c>
      <c r="K2695" s="6">
        <f t="shared" si="93"/>
        <v>9.9799999999999969</v>
      </c>
      <c r="N2695" s="7"/>
      <c r="O2695" s="8"/>
      <c r="P2695" s="8"/>
      <c r="Q2695" s="120"/>
      <c r="R2695" s="9"/>
      <c r="S2695" s="8"/>
    </row>
    <row r="2696" spans="1:19" x14ac:dyDescent="0.2">
      <c r="A2696" s="53">
        <v>38341</v>
      </c>
      <c r="B2696" s="54">
        <v>33</v>
      </c>
      <c r="C2696" s="54">
        <v>24</v>
      </c>
      <c r="D2696" s="122">
        <v>36.04</v>
      </c>
      <c r="E2696" s="55">
        <f t="shared" si="92"/>
        <v>30.02</v>
      </c>
      <c r="K2696" s="6">
        <f t="shared" si="93"/>
        <v>12.04</v>
      </c>
      <c r="N2696" s="7"/>
      <c r="O2696" s="8"/>
      <c r="P2696" s="8"/>
      <c r="Q2696" s="120"/>
      <c r="R2696" s="9"/>
      <c r="S2696" s="8"/>
    </row>
    <row r="2697" spans="1:19" x14ac:dyDescent="0.2">
      <c r="A2697" s="53">
        <v>38342</v>
      </c>
      <c r="B2697" s="54">
        <v>0</v>
      </c>
      <c r="C2697" s="54">
        <v>24</v>
      </c>
      <c r="D2697" s="122">
        <v>36.04</v>
      </c>
      <c r="E2697" s="55">
        <f t="shared" si="92"/>
        <v>30.02</v>
      </c>
      <c r="K2697" s="6">
        <f t="shared" si="93"/>
        <v>12.04</v>
      </c>
      <c r="N2697" s="7"/>
      <c r="O2697" s="8"/>
      <c r="P2697" s="8"/>
      <c r="Q2697" s="120"/>
      <c r="R2697" s="9"/>
      <c r="S2697" s="8"/>
    </row>
    <row r="2698" spans="1:19" x14ac:dyDescent="0.2">
      <c r="A2698" s="53">
        <v>38343</v>
      </c>
      <c r="B2698" s="54">
        <v>0</v>
      </c>
      <c r="C2698" s="54">
        <v>24</v>
      </c>
      <c r="D2698" s="122">
        <v>33.92</v>
      </c>
      <c r="E2698" s="55">
        <f t="shared" si="92"/>
        <v>28.96</v>
      </c>
      <c r="K2698" s="6">
        <f t="shared" si="93"/>
        <v>9.9200000000000017</v>
      </c>
      <c r="N2698" s="7"/>
      <c r="O2698" s="8"/>
      <c r="P2698" s="8"/>
      <c r="Q2698" s="120"/>
      <c r="R2698" s="9"/>
      <c r="S2698" s="8"/>
    </row>
    <row r="2699" spans="1:19" x14ac:dyDescent="0.2">
      <c r="A2699" s="53">
        <v>38344</v>
      </c>
      <c r="B2699" s="54">
        <v>0</v>
      </c>
      <c r="C2699" s="54">
        <v>22</v>
      </c>
      <c r="D2699" s="122">
        <v>36.04</v>
      </c>
      <c r="E2699" s="55">
        <f t="shared" si="92"/>
        <v>29.02</v>
      </c>
      <c r="K2699" s="6">
        <f t="shared" si="93"/>
        <v>14.04</v>
      </c>
      <c r="N2699" s="7"/>
      <c r="O2699" s="8"/>
      <c r="P2699" s="8"/>
      <c r="Q2699" s="120"/>
      <c r="R2699" s="9"/>
      <c r="S2699" s="8"/>
    </row>
    <row r="2700" spans="1:19" x14ac:dyDescent="0.2">
      <c r="A2700" s="53">
        <v>38345</v>
      </c>
      <c r="B2700" s="54">
        <v>3</v>
      </c>
      <c r="C2700" s="54">
        <v>23</v>
      </c>
      <c r="D2700" s="122">
        <v>33.92</v>
      </c>
      <c r="E2700" s="55">
        <f t="shared" si="92"/>
        <v>28.46</v>
      </c>
      <c r="K2700" s="6">
        <f t="shared" si="93"/>
        <v>10.920000000000002</v>
      </c>
      <c r="N2700" s="7"/>
      <c r="O2700" s="8"/>
      <c r="P2700" s="8"/>
      <c r="Q2700" s="120"/>
      <c r="R2700" s="9"/>
      <c r="S2700" s="8"/>
    </row>
    <row r="2701" spans="1:19" x14ac:dyDescent="0.2">
      <c r="A2701" s="53">
        <v>38346</v>
      </c>
      <c r="B2701" s="54">
        <v>2</v>
      </c>
      <c r="C2701" s="54">
        <v>24</v>
      </c>
      <c r="D2701" s="122">
        <v>34.979999999999997</v>
      </c>
      <c r="E2701" s="55">
        <f t="shared" si="92"/>
        <v>29.49</v>
      </c>
      <c r="K2701" s="6">
        <f t="shared" si="93"/>
        <v>10.979999999999997</v>
      </c>
      <c r="N2701" s="7"/>
      <c r="O2701" s="8"/>
      <c r="P2701" s="8"/>
      <c r="Q2701" s="120"/>
      <c r="R2701" s="9"/>
      <c r="S2701" s="8"/>
    </row>
    <row r="2702" spans="1:19" x14ac:dyDescent="0.2">
      <c r="A2702" s="53">
        <v>38347</v>
      </c>
      <c r="B2702" s="54">
        <v>10.5</v>
      </c>
      <c r="C2702" s="54">
        <v>23</v>
      </c>
      <c r="D2702" s="122">
        <v>36.04</v>
      </c>
      <c r="E2702" s="55">
        <f t="shared" si="92"/>
        <v>29.52</v>
      </c>
      <c r="K2702" s="6">
        <f t="shared" si="93"/>
        <v>13.04</v>
      </c>
      <c r="N2702" s="7"/>
      <c r="O2702" s="8"/>
      <c r="P2702" s="8"/>
      <c r="Q2702" s="120"/>
      <c r="R2702" s="9"/>
      <c r="S2702" s="8"/>
    </row>
    <row r="2703" spans="1:19" x14ac:dyDescent="0.2">
      <c r="A2703" s="53">
        <v>38348</v>
      </c>
      <c r="B2703" s="54">
        <v>24</v>
      </c>
      <c r="C2703" s="54">
        <v>23</v>
      </c>
      <c r="D2703" s="122">
        <v>33.92</v>
      </c>
      <c r="E2703" s="55">
        <f t="shared" si="92"/>
        <v>28.46</v>
      </c>
      <c r="K2703" s="6">
        <f t="shared" si="93"/>
        <v>10.920000000000002</v>
      </c>
      <c r="N2703" s="7"/>
      <c r="O2703" s="8"/>
      <c r="P2703" s="8"/>
      <c r="Q2703" s="120"/>
      <c r="R2703" s="9"/>
      <c r="S2703" s="8"/>
    </row>
    <row r="2704" spans="1:19" x14ac:dyDescent="0.2">
      <c r="A2704" s="53">
        <v>38349</v>
      </c>
      <c r="B2704" s="54">
        <v>0</v>
      </c>
      <c r="C2704" s="54">
        <v>22</v>
      </c>
      <c r="D2704" s="122">
        <v>33.92</v>
      </c>
      <c r="E2704" s="55">
        <f t="shared" si="92"/>
        <v>27.96</v>
      </c>
      <c r="K2704" s="6">
        <f t="shared" si="93"/>
        <v>11.920000000000002</v>
      </c>
      <c r="N2704" s="7"/>
      <c r="O2704" s="8"/>
      <c r="P2704" s="8"/>
      <c r="Q2704" s="120"/>
      <c r="R2704" s="9"/>
      <c r="S2704" s="8"/>
    </row>
    <row r="2705" spans="1:19" x14ac:dyDescent="0.2">
      <c r="A2705" s="53">
        <v>38350</v>
      </c>
      <c r="B2705" s="54">
        <v>0</v>
      </c>
      <c r="C2705" s="54">
        <v>22</v>
      </c>
      <c r="D2705" s="122">
        <v>33.39</v>
      </c>
      <c r="E2705" s="55">
        <f t="shared" si="92"/>
        <v>27.695</v>
      </c>
      <c r="K2705" s="6">
        <f t="shared" si="93"/>
        <v>11.39</v>
      </c>
      <c r="N2705" s="7"/>
      <c r="O2705" s="8"/>
      <c r="P2705" s="8"/>
      <c r="Q2705" s="120"/>
      <c r="R2705" s="9"/>
      <c r="S2705" s="8"/>
    </row>
    <row r="2706" spans="1:19" x14ac:dyDescent="0.2">
      <c r="A2706" s="53">
        <v>38351</v>
      </c>
      <c r="B2706" s="54">
        <v>0</v>
      </c>
      <c r="C2706" s="54">
        <v>23</v>
      </c>
      <c r="D2706" s="122">
        <v>34.979999999999997</v>
      </c>
      <c r="E2706" s="55">
        <f t="shared" si="92"/>
        <v>28.99</v>
      </c>
      <c r="K2706" s="6">
        <f t="shared" si="93"/>
        <v>11.979999999999997</v>
      </c>
      <c r="N2706" s="7"/>
      <c r="O2706" s="8"/>
      <c r="P2706" s="8"/>
      <c r="Q2706" s="120"/>
      <c r="R2706" s="9"/>
      <c r="S2706" s="8"/>
    </row>
    <row r="2707" spans="1:19" ht="15.75" x14ac:dyDescent="0.25">
      <c r="A2707" s="53">
        <v>38352</v>
      </c>
      <c r="B2707" s="54">
        <v>0</v>
      </c>
      <c r="C2707" s="54">
        <v>23</v>
      </c>
      <c r="D2707" s="122">
        <v>34.979999999999997</v>
      </c>
      <c r="E2707" s="55">
        <f t="shared" si="92"/>
        <v>28.99</v>
      </c>
      <c r="F2707" s="115">
        <f>+A2678</f>
        <v>38323</v>
      </c>
      <c r="G2707" s="57">
        <f>SUM(B2677:B2707)</f>
        <v>147.5</v>
      </c>
      <c r="H2707" s="57">
        <f>AVERAGE(C2677:C2707)</f>
        <v>23.370967741935484</v>
      </c>
      <c r="I2707" s="57">
        <f>AVERAGE(D2677:D2707)</f>
        <v>34.843225806451599</v>
      </c>
      <c r="J2707" s="57">
        <f>AVERAGE(H2707:I2707)</f>
        <v>29.107096774193543</v>
      </c>
      <c r="K2707" s="6">
        <f t="shared" si="93"/>
        <v>11.979999999999997</v>
      </c>
      <c r="L2707" s="57">
        <f>AVERAGE(K2677:K2707)</f>
        <v>11.472258064516131</v>
      </c>
      <c r="N2707" s="7"/>
      <c r="O2707" s="8"/>
      <c r="P2707" s="8"/>
      <c r="Q2707" s="120"/>
      <c r="R2707" s="9"/>
      <c r="S2707" s="8"/>
    </row>
    <row r="2708" spans="1:19" x14ac:dyDescent="0.2">
      <c r="A2708" s="110">
        <v>38353</v>
      </c>
      <c r="B2708" s="111">
        <v>0</v>
      </c>
      <c r="C2708" s="111">
        <v>24</v>
      </c>
      <c r="D2708" s="121">
        <v>36.04</v>
      </c>
      <c r="E2708" s="112">
        <f t="shared" si="92"/>
        <v>30.02</v>
      </c>
      <c r="K2708" s="6">
        <f t="shared" si="93"/>
        <v>12.04</v>
      </c>
      <c r="N2708" s="7"/>
      <c r="O2708" s="8"/>
      <c r="P2708" s="8"/>
      <c r="Q2708" s="120"/>
      <c r="R2708" s="9"/>
      <c r="S2708" s="8"/>
    </row>
    <row r="2709" spans="1:19" x14ac:dyDescent="0.2">
      <c r="A2709" s="110">
        <v>38354</v>
      </c>
      <c r="B2709" s="111">
        <v>0</v>
      </c>
      <c r="C2709" s="111">
        <v>23</v>
      </c>
      <c r="D2709" s="121">
        <v>34.979999999999997</v>
      </c>
      <c r="E2709" s="112">
        <f t="shared" si="92"/>
        <v>28.99</v>
      </c>
      <c r="K2709" s="6">
        <f t="shared" si="93"/>
        <v>11.979999999999997</v>
      </c>
      <c r="N2709" s="7"/>
      <c r="O2709" s="8"/>
      <c r="P2709" s="8"/>
      <c r="Q2709" s="120"/>
      <c r="R2709" s="9"/>
      <c r="S2709" s="8"/>
    </row>
    <row r="2710" spans="1:19" x14ac:dyDescent="0.2">
      <c r="A2710" s="110">
        <v>38355</v>
      </c>
      <c r="B2710" s="111">
        <v>2</v>
      </c>
      <c r="C2710" s="111">
        <v>23</v>
      </c>
      <c r="D2710" s="121">
        <v>34.979999999999997</v>
      </c>
      <c r="E2710" s="112">
        <f t="shared" si="92"/>
        <v>28.99</v>
      </c>
      <c r="K2710" s="6">
        <f t="shared" si="93"/>
        <v>11.979999999999997</v>
      </c>
      <c r="N2710" s="7"/>
      <c r="O2710" s="8"/>
      <c r="P2710" s="8"/>
      <c r="Q2710" s="120"/>
      <c r="R2710" s="9"/>
      <c r="S2710" s="8"/>
    </row>
    <row r="2711" spans="1:19" x14ac:dyDescent="0.2">
      <c r="A2711" s="110">
        <v>38356</v>
      </c>
      <c r="B2711" s="111">
        <v>0</v>
      </c>
      <c r="C2711" s="111">
        <v>23</v>
      </c>
      <c r="D2711" s="121">
        <v>36.04</v>
      </c>
      <c r="E2711" s="112">
        <f t="shared" si="92"/>
        <v>29.52</v>
      </c>
      <c r="K2711" s="6">
        <f t="shared" si="93"/>
        <v>13.04</v>
      </c>
      <c r="N2711" s="7"/>
      <c r="O2711" s="8"/>
      <c r="P2711" s="8"/>
      <c r="Q2711" s="120"/>
      <c r="R2711" s="9"/>
      <c r="S2711" s="8"/>
    </row>
    <row r="2712" spans="1:19" x14ac:dyDescent="0.2">
      <c r="A2712" s="110">
        <v>38357</v>
      </c>
      <c r="B2712" s="111">
        <v>0</v>
      </c>
      <c r="C2712" s="111">
        <v>24</v>
      </c>
      <c r="D2712" s="121">
        <v>36.04</v>
      </c>
      <c r="E2712" s="112">
        <f t="shared" si="92"/>
        <v>30.02</v>
      </c>
      <c r="K2712" s="6">
        <f t="shared" si="93"/>
        <v>12.04</v>
      </c>
      <c r="N2712" s="7"/>
      <c r="O2712" s="8"/>
      <c r="P2712" s="8"/>
      <c r="Q2712" s="120"/>
      <c r="R2712" s="9"/>
      <c r="S2712" s="8"/>
    </row>
    <row r="2713" spans="1:19" x14ac:dyDescent="0.2">
      <c r="A2713" s="110">
        <v>38358</v>
      </c>
      <c r="B2713" s="111">
        <v>12</v>
      </c>
      <c r="C2713" s="111">
        <v>24</v>
      </c>
      <c r="D2713" s="121">
        <v>34.979999999999997</v>
      </c>
      <c r="E2713" s="112">
        <f t="shared" si="92"/>
        <v>29.49</v>
      </c>
      <c r="K2713" s="6">
        <f t="shared" si="93"/>
        <v>10.979999999999997</v>
      </c>
      <c r="N2713" s="7"/>
      <c r="O2713" s="8"/>
      <c r="P2713" s="8"/>
      <c r="Q2713" s="120"/>
      <c r="R2713" s="9"/>
      <c r="S2713" s="8"/>
    </row>
    <row r="2714" spans="1:19" x14ac:dyDescent="0.2">
      <c r="A2714" s="110">
        <v>38359</v>
      </c>
      <c r="B2714" s="111">
        <v>0</v>
      </c>
      <c r="C2714" s="111">
        <v>23</v>
      </c>
      <c r="D2714" s="121">
        <v>34.979999999999997</v>
      </c>
      <c r="E2714" s="112">
        <f t="shared" si="92"/>
        <v>28.99</v>
      </c>
      <c r="K2714" s="6">
        <f t="shared" si="93"/>
        <v>11.979999999999997</v>
      </c>
      <c r="N2714" s="7"/>
      <c r="O2714" s="8"/>
      <c r="P2714" s="8"/>
      <c r="Q2714" s="120"/>
      <c r="R2714" s="9"/>
      <c r="S2714" s="8"/>
    </row>
    <row r="2715" spans="1:19" x14ac:dyDescent="0.2">
      <c r="A2715" s="110">
        <v>38360</v>
      </c>
      <c r="B2715" s="111">
        <v>0</v>
      </c>
      <c r="C2715" s="111">
        <v>24</v>
      </c>
      <c r="D2715" s="121">
        <v>34.979999999999997</v>
      </c>
      <c r="E2715" s="112">
        <f t="shared" si="92"/>
        <v>29.49</v>
      </c>
      <c r="K2715" s="6">
        <f t="shared" si="93"/>
        <v>10.979999999999997</v>
      </c>
      <c r="N2715" s="7"/>
      <c r="O2715" s="8"/>
      <c r="P2715" s="8"/>
      <c r="Q2715" s="120"/>
      <c r="R2715" s="9"/>
      <c r="S2715" s="8"/>
    </row>
    <row r="2716" spans="1:19" x14ac:dyDescent="0.2">
      <c r="A2716" s="110">
        <v>38361</v>
      </c>
      <c r="B2716" s="111">
        <v>0</v>
      </c>
      <c r="C2716" s="111">
        <v>24</v>
      </c>
      <c r="D2716" s="121">
        <v>34.979999999999997</v>
      </c>
      <c r="E2716" s="112">
        <f t="shared" si="92"/>
        <v>29.49</v>
      </c>
      <c r="K2716" s="6">
        <f t="shared" si="93"/>
        <v>10.979999999999997</v>
      </c>
      <c r="N2716" s="7"/>
      <c r="O2716" s="8"/>
      <c r="P2716" s="8"/>
      <c r="Q2716" s="120"/>
      <c r="R2716" s="9"/>
      <c r="S2716" s="8"/>
    </row>
    <row r="2717" spans="1:19" x14ac:dyDescent="0.2">
      <c r="A2717" s="110">
        <v>38362</v>
      </c>
      <c r="B2717" s="111">
        <v>3</v>
      </c>
      <c r="C2717" s="111">
        <v>24</v>
      </c>
      <c r="D2717" s="121">
        <v>33.92</v>
      </c>
      <c r="E2717" s="112">
        <f t="shared" si="92"/>
        <v>28.96</v>
      </c>
      <c r="K2717" s="6">
        <f t="shared" si="93"/>
        <v>9.9200000000000017</v>
      </c>
      <c r="N2717" s="7"/>
      <c r="O2717" s="8"/>
      <c r="P2717" s="8"/>
      <c r="Q2717" s="120"/>
      <c r="R2717" s="9"/>
      <c r="S2717" s="8"/>
    </row>
    <row r="2718" spans="1:19" x14ac:dyDescent="0.2">
      <c r="A2718" s="110">
        <v>38363</v>
      </c>
      <c r="B2718" s="111">
        <v>9</v>
      </c>
      <c r="C2718" s="111">
        <v>25</v>
      </c>
      <c r="D2718" s="121">
        <v>32.86</v>
      </c>
      <c r="E2718" s="112">
        <f t="shared" si="92"/>
        <v>28.93</v>
      </c>
      <c r="K2718" s="6">
        <f t="shared" si="93"/>
        <v>7.8599999999999994</v>
      </c>
      <c r="N2718" s="7"/>
      <c r="O2718" s="8"/>
      <c r="P2718" s="8"/>
      <c r="Q2718" s="120"/>
      <c r="R2718" s="9"/>
      <c r="S2718" s="8"/>
    </row>
    <row r="2719" spans="1:19" x14ac:dyDescent="0.2">
      <c r="A2719" s="110">
        <v>38364</v>
      </c>
      <c r="B2719" s="111">
        <v>2</v>
      </c>
      <c r="C2719" s="111">
        <v>25</v>
      </c>
      <c r="D2719" s="121">
        <v>33.92</v>
      </c>
      <c r="E2719" s="112">
        <f t="shared" si="92"/>
        <v>29.46</v>
      </c>
      <c r="K2719" s="6">
        <f t="shared" si="93"/>
        <v>8.9200000000000017</v>
      </c>
      <c r="N2719" s="7"/>
      <c r="O2719" s="8"/>
      <c r="P2719" s="8"/>
      <c r="Q2719" s="120"/>
      <c r="R2719" s="9"/>
      <c r="S2719" s="8"/>
    </row>
    <row r="2720" spans="1:19" x14ac:dyDescent="0.2">
      <c r="A2720" s="110">
        <v>38365</v>
      </c>
      <c r="B2720" s="111">
        <v>0</v>
      </c>
      <c r="C2720" s="111">
        <v>25</v>
      </c>
      <c r="D2720" s="121">
        <v>29.68</v>
      </c>
      <c r="E2720" s="112">
        <f t="shared" si="92"/>
        <v>27.34</v>
      </c>
      <c r="K2720" s="6">
        <f t="shared" si="93"/>
        <v>4.68</v>
      </c>
      <c r="N2720" s="7"/>
      <c r="O2720" s="8"/>
      <c r="P2720" s="8"/>
      <c r="Q2720" s="120"/>
      <c r="R2720" s="9"/>
      <c r="S2720" s="8"/>
    </row>
    <row r="2721" spans="1:19" x14ac:dyDescent="0.2">
      <c r="A2721" s="110">
        <v>38366</v>
      </c>
      <c r="B2721" s="111">
        <v>3</v>
      </c>
      <c r="C2721" s="111">
        <v>25</v>
      </c>
      <c r="D2721" s="121">
        <v>36.04</v>
      </c>
      <c r="E2721" s="112">
        <f t="shared" si="92"/>
        <v>30.52</v>
      </c>
      <c r="K2721" s="6">
        <f t="shared" si="93"/>
        <v>11.04</v>
      </c>
      <c r="N2721" s="7"/>
      <c r="O2721" s="8"/>
      <c r="P2721" s="8"/>
      <c r="Q2721" s="120"/>
      <c r="R2721" s="9"/>
      <c r="S2721" s="8"/>
    </row>
    <row r="2722" spans="1:19" x14ac:dyDescent="0.2">
      <c r="A2722" s="110">
        <v>38367</v>
      </c>
      <c r="B2722" s="111">
        <v>2</v>
      </c>
      <c r="C2722" s="111">
        <v>24</v>
      </c>
      <c r="D2722" s="121">
        <v>36.04</v>
      </c>
      <c r="E2722" s="112">
        <f t="shared" si="92"/>
        <v>30.02</v>
      </c>
      <c r="K2722" s="6">
        <f t="shared" si="93"/>
        <v>12.04</v>
      </c>
      <c r="N2722" s="7"/>
      <c r="O2722" s="8"/>
      <c r="P2722" s="8"/>
      <c r="Q2722" s="120"/>
      <c r="R2722" s="9"/>
      <c r="S2722" s="8"/>
    </row>
    <row r="2723" spans="1:19" x14ac:dyDescent="0.2">
      <c r="A2723" s="110">
        <v>38368</v>
      </c>
      <c r="B2723" s="111">
        <v>8</v>
      </c>
      <c r="C2723" s="111">
        <v>23</v>
      </c>
      <c r="D2723" s="121">
        <v>33.92</v>
      </c>
      <c r="E2723" s="112">
        <f t="shared" si="92"/>
        <v>28.46</v>
      </c>
      <c r="K2723" s="6">
        <f t="shared" si="93"/>
        <v>10.920000000000002</v>
      </c>
      <c r="N2723" s="7"/>
      <c r="O2723" s="8"/>
      <c r="P2723" s="8"/>
      <c r="Q2723" s="120"/>
      <c r="R2723" s="9"/>
      <c r="S2723" s="8"/>
    </row>
    <row r="2724" spans="1:19" x14ac:dyDescent="0.2">
      <c r="A2724" s="110">
        <v>38369</v>
      </c>
      <c r="B2724" s="111">
        <v>0</v>
      </c>
      <c r="C2724" s="111">
        <v>22</v>
      </c>
      <c r="D2724" s="121">
        <v>33.92</v>
      </c>
      <c r="E2724" s="112">
        <f t="shared" si="92"/>
        <v>27.96</v>
      </c>
      <c r="K2724" s="6">
        <f t="shared" si="93"/>
        <v>11.920000000000002</v>
      </c>
      <c r="N2724" s="7"/>
      <c r="O2724" s="8"/>
      <c r="P2724" s="8"/>
      <c r="Q2724" s="120"/>
      <c r="R2724" s="9"/>
      <c r="S2724" s="8"/>
    </row>
    <row r="2725" spans="1:19" x14ac:dyDescent="0.2">
      <c r="A2725" s="110">
        <v>38370</v>
      </c>
      <c r="B2725" s="111">
        <v>0</v>
      </c>
      <c r="C2725" s="111">
        <v>22</v>
      </c>
      <c r="D2725" s="121">
        <v>36.04</v>
      </c>
      <c r="E2725" s="112">
        <f t="shared" si="92"/>
        <v>29.02</v>
      </c>
      <c r="K2725" s="6">
        <f t="shared" si="93"/>
        <v>14.04</v>
      </c>
      <c r="N2725" s="7"/>
      <c r="O2725" s="8"/>
      <c r="P2725" s="8"/>
      <c r="Q2725" s="120"/>
      <c r="R2725" s="9"/>
      <c r="S2725" s="8"/>
    </row>
    <row r="2726" spans="1:19" x14ac:dyDescent="0.2">
      <c r="A2726" s="110">
        <v>38371</v>
      </c>
      <c r="B2726" s="111">
        <v>3</v>
      </c>
      <c r="C2726" s="111">
        <v>23</v>
      </c>
      <c r="D2726" s="121">
        <v>33.92</v>
      </c>
      <c r="E2726" s="112">
        <f t="shared" si="92"/>
        <v>28.46</v>
      </c>
      <c r="K2726" s="6">
        <f t="shared" si="93"/>
        <v>10.920000000000002</v>
      </c>
      <c r="N2726" s="7"/>
      <c r="O2726" s="8"/>
      <c r="P2726" s="8"/>
      <c r="Q2726" s="120"/>
      <c r="R2726" s="9"/>
      <c r="S2726" s="8"/>
    </row>
    <row r="2727" spans="1:19" x14ac:dyDescent="0.2">
      <c r="A2727" s="110">
        <v>38372</v>
      </c>
      <c r="B2727" s="111">
        <v>8</v>
      </c>
      <c r="C2727" s="111">
        <v>24</v>
      </c>
      <c r="D2727" s="121">
        <v>33.92</v>
      </c>
      <c r="E2727" s="112">
        <f t="shared" si="92"/>
        <v>28.96</v>
      </c>
      <c r="K2727" s="6">
        <f t="shared" si="93"/>
        <v>9.9200000000000017</v>
      </c>
      <c r="N2727" s="7"/>
      <c r="O2727" s="8"/>
      <c r="P2727" s="8"/>
      <c r="Q2727" s="120"/>
      <c r="R2727" s="9"/>
      <c r="S2727" s="8"/>
    </row>
    <row r="2728" spans="1:19" x14ac:dyDescent="0.2">
      <c r="A2728" s="110">
        <v>38373</v>
      </c>
      <c r="B2728" s="111">
        <v>20</v>
      </c>
      <c r="C2728" s="111">
        <v>23</v>
      </c>
      <c r="D2728" s="121">
        <v>34.979999999999997</v>
      </c>
      <c r="E2728" s="112">
        <f t="shared" si="92"/>
        <v>28.99</v>
      </c>
      <c r="K2728" s="6">
        <f t="shared" si="93"/>
        <v>11.979999999999997</v>
      </c>
      <c r="N2728" s="7"/>
      <c r="O2728" s="8"/>
      <c r="P2728" s="8"/>
      <c r="Q2728" s="8"/>
      <c r="R2728" s="9"/>
      <c r="S2728" s="8"/>
    </row>
    <row r="2729" spans="1:19" x14ac:dyDescent="0.2">
      <c r="A2729" s="110">
        <v>38374</v>
      </c>
      <c r="B2729" s="111">
        <v>3</v>
      </c>
      <c r="C2729" s="111">
        <v>24</v>
      </c>
      <c r="D2729" s="121">
        <v>33.92</v>
      </c>
      <c r="E2729" s="112">
        <f t="shared" si="92"/>
        <v>28.96</v>
      </c>
      <c r="K2729" s="6">
        <f t="shared" si="93"/>
        <v>9.9200000000000017</v>
      </c>
      <c r="N2729" s="7"/>
      <c r="O2729" s="8"/>
      <c r="P2729" s="8"/>
      <c r="Q2729" s="8"/>
      <c r="R2729" s="9"/>
      <c r="S2729" s="8"/>
    </row>
    <row r="2730" spans="1:19" x14ac:dyDescent="0.2">
      <c r="A2730" s="110">
        <v>38375</v>
      </c>
      <c r="B2730" s="111">
        <v>18</v>
      </c>
      <c r="C2730" s="111">
        <v>24</v>
      </c>
      <c r="D2730" s="121">
        <v>36.04</v>
      </c>
      <c r="E2730" s="112">
        <f t="shared" si="92"/>
        <v>30.02</v>
      </c>
      <c r="K2730" s="6">
        <f t="shared" si="93"/>
        <v>12.04</v>
      </c>
      <c r="N2730" s="7"/>
      <c r="O2730" s="8"/>
      <c r="P2730" s="8"/>
      <c r="Q2730" s="8"/>
      <c r="R2730" s="9"/>
      <c r="S2730" s="8"/>
    </row>
    <row r="2731" spans="1:19" x14ac:dyDescent="0.2">
      <c r="A2731" s="110">
        <v>38376</v>
      </c>
      <c r="B2731" s="111">
        <v>5</v>
      </c>
      <c r="C2731" s="111">
        <v>22</v>
      </c>
      <c r="D2731" s="121">
        <v>34.979999999999997</v>
      </c>
      <c r="E2731" s="112">
        <f t="shared" si="92"/>
        <v>28.49</v>
      </c>
      <c r="K2731" s="6">
        <f t="shared" si="93"/>
        <v>12.979999999999997</v>
      </c>
      <c r="N2731" s="7"/>
      <c r="O2731" s="8"/>
      <c r="P2731" s="8"/>
      <c r="Q2731" s="8"/>
      <c r="R2731" s="9"/>
      <c r="S2731" s="8"/>
    </row>
    <row r="2732" spans="1:19" x14ac:dyDescent="0.2">
      <c r="A2732" s="110">
        <v>38377</v>
      </c>
      <c r="B2732" s="111">
        <v>10</v>
      </c>
      <c r="C2732" s="111">
        <v>22</v>
      </c>
      <c r="D2732" s="121">
        <v>34.979999999999997</v>
      </c>
      <c r="E2732" s="112">
        <f t="shared" si="92"/>
        <v>28.49</v>
      </c>
      <c r="K2732" s="6">
        <f t="shared" si="93"/>
        <v>12.979999999999997</v>
      </c>
      <c r="N2732" s="7"/>
      <c r="O2732" s="8"/>
      <c r="P2732" s="8"/>
      <c r="Q2732" s="8"/>
      <c r="R2732" s="9"/>
      <c r="S2732" s="8"/>
    </row>
    <row r="2733" spans="1:19" x14ac:dyDescent="0.2">
      <c r="A2733" s="110">
        <v>38378</v>
      </c>
      <c r="B2733" s="111">
        <v>0</v>
      </c>
      <c r="C2733" s="111">
        <v>23</v>
      </c>
      <c r="D2733" s="121">
        <v>34.979999999999997</v>
      </c>
      <c r="E2733" s="112">
        <f t="shared" si="92"/>
        <v>28.99</v>
      </c>
      <c r="K2733" s="6">
        <f t="shared" si="93"/>
        <v>11.979999999999997</v>
      </c>
      <c r="N2733" s="7"/>
      <c r="O2733" s="8"/>
      <c r="P2733" s="8"/>
      <c r="Q2733" s="8"/>
      <c r="R2733" s="9"/>
      <c r="S2733" s="8"/>
    </row>
    <row r="2734" spans="1:19" x14ac:dyDescent="0.2">
      <c r="A2734" s="110">
        <v>38379</v>
      </c>
      <c r="B2734" s="111">
        <v>0</v>
      </c>
      <c r="C2734" s="111">
        <v>23</v>
      </c>
      <c r="D2734" s="111">
        <v>34</v>
      </c>
      <c r="E2734" s="112">
        <f t="shared" si="92"/>
        <v>28.5</v>
      </c>
      <c r="K2734" s="6">
        <f t="shared" si="93"/>
        <v>11</v>
      </c>
      <c r="N2734" s="7"/>
      <c r="O2734" s="8"/>
      <c r="P2734" s="8"/>
      <c r="Q2734" s="8"/>
      <c r="R2734" s="9"/>
      <c r="S2734" s="8"/>
    </row>
    <row r="2735" spans="1:19" x14ac:dyDescent="0.2">
      <c r="A2735" s="110">
        <v>38380</v>
      </c>
      <c r="B2735" s="111">
        <v>0.5</v>
      </c>
      <c r="C2735" s="111">
        <v>24</v>
      </c>
      <c r="D2735" s="111">
        <v>34</v>
      </c>
      <c r="E2735" s="112">
        <f t="shared" si="92"/>
        <v>29</v>
      </c>
      <c r="K2735" s="6">
        <f t="shared" si="93"/>
        <v>10</v>
      </c>
      <c r="N2735" s="7"/>
      <c r="O2735" s="8"/>
      <c r="P2735" s="8"/>
      <c r="Q2735" s="8"/>
      <c r="R2735" s="9"/>
      <c r="S2735" s="8"/>
    </row>
    <row r="2736" spans="1:19" x14ac:dyDescent="0.2">
      <c r="A2736" s="110">
        <v>38381</v>
      </c>
      <c r="B2736" s="111">
        <v>0</v>
      </c>
      <c r="C2736" s="111">
        <v>23</v>
      </c>
      <c r="D2736" s="111">
        <v>34</v>
      </c>
      <c r="E2736" s="112">
        <f t="shared" si="92"/>
        <v>28.5</v>
      </c>
      <c r="K2736" s="6">
        <f t="shared" si="93"/>
        <v>11</v>
      </c>
      <c r="N2736" s="7"/>
      <c r="O2736" s="8"/>
      <c r="P2736" s="8"/>
      <c r="Q2736" s="8"/>
      <c r="R2736" s="9"/>
      <c r="S2736" s="8"/>
    </row>
    <row r="2737" spans="1:19" x14ac:dyDescent="0.2">
      <c r="A2737" s="110">
        <v>38382</v>
      </c>
      <c r="B2737" s="111">
        <v>4</v>
      </c>
      <c r="C2737" s="111">
        <v>23</v>
      </c>
      <c r="D2737" s="111">
        <v>34</v>
      </c>
      <c r="E2737" s="112">
        <f t="shared" si="92"/>
        <v>28.5</v>
      </c>
      <c r="K2737" s="6">
        <f t="shared" si="93"/>
        <v>11</v>
      </c>
      <c r="N2737" s="7"/>
      <c r="O2737" s="8"/>
      <c r="P2737" s="8"/>
      <c r="Q2737" s="8"/>
      <c r="R2737" s="9"/>
      <c r="S2737" s="8"/>
    </row>
    <row r="2738" spans="1:19" ht="15.75" x14ac:dyDescent="0.25">
      <c r="A2738" s="110">
        <v>38383</v>
      </c>
      <c r="B2738" s="111">
        <v>18</v>
      </c>
      <c r="C2738" s="111">
        <v>23</v>
      </c>
      <c r="D2738" s="111">
        <v>34</v>
      </c>
      <c r="E2738" s="112">
        <f t="shared" si="92"/>
        <v>28.5</v>
      </c>
      <c r="F2738" s="113">
        <f>+A2709</f>
        <v>38354</v>
      </c>
      <c r="G2738" s="114">
        <f>SUM(B2708:B2738)</f>
        <v>130.5</v>
      </c>
      <c r="H2738" s="114">
        <f>AVERAGE(C2708:C2738)</f>
        <v>23.483870967741936</v>
      </c>
      <c r="I2738" s="114">
        <f>AVERAGE(D2708:D2738)</f>
        <v>34.582580645161286</v>
      </c>
      <c r="J2738" s="114">
        <f>AVERAGE(H2738:I2738)</f>
        <v>29.033225806451611</v>
      </c>
      <c r="K2738" s="6">
        <f t="shared" si="93"/>
        <v>11</v>
      </c>
      <c r="L2738" s="114">
        <f>AVERAGE(K2708:K2738)</f>
        <v>11.098709677419356</v>
      </c>
      <c r="N2738" s="7"/>
      <c r="O2738" s="8"/>
      <c r="P2738" s="8"/>
      <c r="Q2738" s="8"/>
      <c r="R2738" s="9"/>
      <c r="S2738" s="8"/>
    </row>
    <row r="2739" spans="1:19" x14ac:dyDescent="0.2">
      <c r="A2739" s="94">
        <v>38384</v>
      </c>
      <c r="B2739" s="95">
        <v>53</v>
      </c>
      <c r="C2739" s="95">
        <v>23</v>
      </c>
      <c r="D2739" s="95">
        <v>34</v>
      </c>
      <c r="E2739" s="96">
        <f t="shared" si="92"/>
        <v>28.5</v>
      </c>
      <c r="K2739" s="6">
        <f t="shared" si="93"/>
        <v>11</v>
      </c>
      <c r="N2739" s="7"/>
      <c r="O2739" s="8"/>
      <c r="P2739" s="8"/>
      <c r="Q2739" s="8"/>
      <c r="R2739" s="9"/>
      <c r="S2739" s="8"/>
    </row>
    <row r="2740" spans="1:19" x14ac:dyDescent="0.2">
      <c r="A2740" s="94">
        <v>38385</v>
      </c>
      <c r="B2740" s="95">
        <v>0</v>
      </c>
      <c r="C2740" s="95">
        <v>23</v>
      </c>
      <c r="D2740" s="95">
        <v>33</v>
      </c>
      <c r="E2740" s="96">
        <f t="shared" si="92"/>
        <v>28</v>
      </c>
      <c r="K2740" s="6">
        <f t="shared" si="93"/>
        <v>10</v>
      </c>
      <c r="N2740" s="7"/>
      <c r="O2740" s="8"/>
      <c r="P2740" s="8"/>
      <c r="Q2740" s="8"/>
      <c r="R2740" s="9"/>
      <c r="S2740" s="8"/>
    </row>
    <row r="2741" spans="1:19" x14ac:dyDescent="0.2">
      <c r="A2741" s="94">
        <v>38386</v>
      </c>
      <c r="B2741" s="95">
        <v>0</v>
      </c>
      <c r="C2741" s="95">
        <v>23</v>
      </c>
      <c r="D2741" s="95">
        <v>34</v>
      </c>
      <c r="E2741" s="96">
        <f t="shared" ref="E2741:E2804" si="94">AVERAGE(C2741:D2741)</f>
        <v>28.5</v>
      </c>
      <c r="K2741" s="6">
        <f t="shared" si="93"/>
        <v>11</v>
      </c>
      <c r="N2741" s="7"/>
      <c r="O2741" s="8"/>
      <c r="P2741" s="8"/>
      <c r="Q2741" s="8"/>
      <c r="R2741" s="9"/>
      <c r="S2741" s="8"/>
    </row>
    <row r="2742" spans="1:19" x14ac:dyDescent="0.2">
      <c r="A2742" s="94">
        <v>38387</v>
      </c>
      <c r="B2742" s="95">
        <v>0</v>
      </c>
      <c r="C2742" s="95">
        <v>23</v>
      </c>
      <c r="D2742" s="95">
        <v>35</v>
      </c>
      <c r="E2742" s="96">
        <f t="shared" si="94"/>
        <v>29</v>
      </c>
      <c r="K2742" s="6">
        <f t="shared" si="93"/>
        <v>12</v>
      </c>
      <c r="N2742" s="7"/>
      <c r="O2742" s="8"/>
      <c r="P2742" s="8"/>
      <c r="Q2742" s="8"/>
      <c r="R2742" s="9"/>
      <c r="S2742" s="8"/>
    </row>
    <row r="2743" spans="1:19" x14ac:dyDescent="0.2">
      <c r="A2743" s="94">
        <v>38388</v>
      </c>
      <c r="B2743" s="95">
        <v>0</v>
      </c>
      <c r="C2743" s="95">
        <v>23</v>
      </c>
      <c r="D2743" s="95">
        <v>34</v>
      </c>
      <c r="E2743" s="96">
        <f t="shared" si="94"/>
        <v>28.5</v>
      </c>
      <c r="K2743" s="6">
        <f t="shared" si="93"/>
        <v>11</v>
      </c>
      <c r="N2743" s="7"/>
      <c r="O2743" s="8"/>
      <c r="P2743" s="8"/>
      <c r="Q2743" s="8"/>
      <c r="R2743" s="9"/>
      <c r="S2743" s="8"/>
    </row>
    <row r="2744" spans="1:19" x14ac:dyDescent="0.2">
      <c r="A2744" s="94">
        <v>38389</v>
      </c>
      <c r="B2744" s="95">
        <v>0</v>
      </c>
      <c r="C2744" s="95">
        <v>24</v>
      </c>
      <c r="D2744" s="95">
        <v>34</v>
      </c>
      <c r="E2744" s="96">
        <f t="shared" si="94"/>
        <v>29</v>
      </c>
      <c r="K2744" s="6">
        <f t="shared" si="93"/>
        <v>10</v>
      </c>
      <c r="N2744" s="7"/>
      <c r="O2744" s="8"/>
      <c r="P2744" s="8"/>
      <c r="Q2744" s="8"/>
      <c r="R2744" s="9"/>
      <c r="S2744" s="8"/>
    </row>
    <row r="2745" spans="1:19" x14ac:dyDescent="0.2">
      <c r="A2745" s="94">
        <v>38390</v>
      </c>
      <c r="B2745" s="95">
        <v>2</v>
      </c>
      <c r="C2745" s="95">
        <v>24</v>
      </c>
      <c r="D2745" s="95">
        <v>34</v>
      </c>
      <c r="E2745" s="96">
        <f t="shared" si="94"/>
        <v>29</v>
      </c>
      <c r="K2745" s="6">
        <f t="shared" si="93"/>
        <v>10</v>
      </c>
      <c r="N2745" s="7"/>
      <c r="O2745" s="8"/>
      <c r="P2745" s="8"/>
      <c r="Q2745" s="8"/>
      <c r="R2745" s="9"/>
      <c r="S2745" s="8"/>
    </row>
    <row r="2746" spans="1:19" x14ac:dyDescent="0.2">
      <c r="A2746" s="94">
        <v>38391</v>
      </c>
      <c r="B2746" s="95">
        <v>0</v>
      </c>
      <c r="C2746" s="95">
        <v>24</v>
      </c>
      <c r="D2746" s="95">
        <v>34</v>
      </c>
      <c r="E2746" s="96">
        <f t="shared" si="94"/>
        <v>29</v>
      </c>
      <c r="K2746" s="6">
        <f t="shared" si="93"/>
        <v>10</v>
      </c>
      <c r="N2746" s="7"/>
      <c r="O2746" s="8"/>
      <c r="P2746" s="8"/>
      <c r="Q2746" s="8"/>
      <c r="R2746" s="9"/>
      <c r="S2746" s="8"/>
    </row>
    <row r="2747" spans="1:19" x14ac:dyDescent="0.2">
      <c r="A2747" s="94">
        <v>38392</v>
      </c>
      <c r="B2747" s="95">
        <v>5</v>
      </c>
      <c r="C2747" s="95">
        <v>24</v>
      </c>
      <c r="D2747" s="95">
        <v>34</v>
      </c>
      <c r="E2747" s="96">
        <f t="shared" si="94"/>
        <v>29</v>
      </c>
      <c r="K2747" s="6">
        <f t="shared" si="93"/>
        <v>10</v>
      </c>
      <c r="N2747" s="7"/>
      <c r="O2747" s="8"/>
      <c r="P2747" s="8"/>
      <c r="Q2747" s="8"/>
      <c r="R2747" s="9"/>
      <c r="S2747" s="8"/>
    </row>
    <row r="2748" spans="1:19" x14ac:dyDescent="0.2">
      <c r="A2748" s="94">
        <v>38393</v>
      </c>
      <c r="B2748" s="95">
        <v>0</v>
      </c>
      <c r="C2748" s="95">
        <v>24</v>
      </c>
      <c r="D2748" s="95">
        <v>34</v>
      </c>
      <c r="E2748" s="96">
        <f t="shared" si="94"/>
        <v>29</v>
      </c>
      <c r="K2748" s="6">
        <f t="shared" si="93"/>
        <v>10</v>
      </c>
      <c r="N2748" s="7"/>
      <c r="O2748" s="8"/>
      <c r="P2748" s="8"/>
      <c r="Q2748" s="8"/>
      <c r="R2748" s="9"/>
      <c r="S2748" s="8"/>
    </row>
    <row r="2749" spans="1:19" x14ac:dyDescent="0.2">
      <c r="A2749" s="94">
        <v>38394</v>
      </c>
      <c r="B2749" s="95">
        <v>0</v>
      </c>
      <c r="C2749" s="95">
        <v>24</v>
      </c>
      <c r="D2749" s="95">
        <v>34</v>
      </c>
      <c r="E2749" s="96">
        <f t="shared" si="94"/>
        <v>29</v>
      </c>
      <c r="K2749" s="6">
        <f t="shared" si="93"/>
        <v>10</v>
      </c>
      <c r="N2749" s="7"/>
      <c r="O2749" s="8"/>
      <c r="P2749" s="8"/>
      <c r="Q2749" s="8"/>
      <c r="R2749" s="9"/>
      <c r="S2749" s="8"/>
    </row>
    <row r="2750" spans="1:19" x14ac:dyDescent="0.2">
      <c r="A2750" s="94">
        <v>38395</v>
      </c>
      <c r="B2750" s="95">
        <v>0</v>
      </c>
      <c r="C2750" s="95">
        <v>23</v>
      </c>
      <c r="D2750" s="95">
        <v>34</v>
      </c>
      <c r="E2750" s="96">
        <f t="shared" si="94"/>
        <v>28.5</v>
      </c>
      <c r="K2750" s="6">
        <f t="shared" si="93"/>
        <v>11</v>
      </c>
      <c r="N2750" s="7"/>
      <c r="O2750" s="8"/>
      <c r="P2750" s="8"/>
      <c r="Q2750" s="8"/>
      <c r="R2750" s="9"/>
      <c r="S2750" s="8"/>
    </row>
    <row r="2751" spans="1:19" x14ac:dyDescent="0.2">
      <c r="A2751" s="94">
        <v>38396</v>
      </c>
      <c r="B2751" s="95">
        <v>4</v>
      </c>
      <c r="C2751" s="95">
        <v>23</v>
      </c>
      <c r="D2751" s="95">
        <v>34</v>
      </c>
      <c r="E2751" s="96">
        <f t="shared" si="94"/>
        <v>28.5</v>
      </c>
      <c r="K2751" s="6">
        <f t="shared" si="93"/>
        <v>11</v>
      </c>
      <c r="N2751" s="7"/>
      <c r="O2751" s="8"/>
      <c r="P2751" s="8"/>
      <c r="Q2751" s="8"/>
      <c r="R2751" s="9"/>
      <c r="S2751" s="8"/>
    </row>
    <row r="2752" spans="1:19" x14ac:dyDescent="0.2">
      <c r="A2752" s="94">
        <v>38397</v>
      </c>
      <c r="B2752" s="95">
        <v>52</v>
      </c>
      <c r="C2752" s="95">
        <v>24</v>
      </c>
      <c r="D2752" s="95">
        <v>34</v>
      </c>
      <c r="E2752" s="96">
        <f t="shared" si="94"/>
        <v>29</v>
      </c>
      <c r="K2752" s="6">
        <f t="shared" ref="K2752:K2815" si="95">D2752-C2752</f>
        <v>10</v>
      </c>
      <c r="N2752" s="7"/>
      <c r="O2752" s="8"/>
      <c r="P2752" s="8"/>
      <c r="Q2752" s="8"/>
      <c r="R2752" s="9"/>
      <c r="S2752" s="8"/>
    </row>
    <row r="2753" spans="1:19" x14ac:dyDescent="0.2">
      <c r="A2753" s="94">
        <v>38398</v>
      </c>
      <c r="B2753" s="95">
        <v>65</v>
      </c>
      <c r="C2753" s="95">
        <v>22</v>
      </c>
      <c r="D2753" s="95">
        <v>34</v>
      </c>
      <c r="E2753" s="96">
        <f t="shared" si="94"/>
        <v>28</v>
      </c>
      <c r="K2753" s="6">
        <f t="shared" si="95"/>
        <v>12</v>
      </c>
      <c r="N2753" s="7"/>
      <c r="O2753" s="8"/>
      <c r="P2753" s="8"/>
      <c r="Q2753" s="8"/>
      <c r="R2753" s="9"/>
      <c r="S2753" s="8"/>
    </row>
    <row r="2754" spans="1:19" x14ac:dyDescent="0.2">
      <c r="A2754" s="94">
        <v>38399</v>
      </c>
      <c r="B2754" s="95">
        <v>1.5</v>
      </c>
      <c r="C2754" s="95">
        <v>22</v>
      </c>
      <c r="D2754" s="95">
        <v>34</v>
      </c>
      <c r="E2754" s="96">
        <f t="shared" si="94"/>
        <v>28</v>
      </c>
      <c r="K2754" s="6">
        <f t="shared" si="95"/>
        <v>12</v>
      </c>
      <c r="N2754" s="7"/>
      <c r="O2754" s="8"/>
      <c r="P2754" s="8"/>
      <c r="Q2754" s="8"/>
      <c r="R2754" s="9"/>
      <c r="S2754" s="8"/>
    </row>
    <row r="2755" spans="1:19" x14ac:dyDescent="0.2">
      <c r="A2755" s="94">
        <v>38400</v>
      </c>
      <c r="B2755" s="95">
        <v>0</v>
      </c>
      <c r="C2755" s="95">
        <v>22</v>
      </c>
      <c r="D2755" s="95">
        <v>34</v>
      </c>
      <c r="E2755" s="96">
        <f t="shared" si="94"/>
        <v>28</v>
      </c>
      <c r="K2755" s="6">
        <f t="shared" si="95"/>
        <v>12</v>
      </c>
      <c r="N2755" s="7"/>
      <c r="O2755" s="8"/>
      <c r="P2755" s="8"/>
      <c r="Q2755" s="8"/>
      <c r="R2755" s="9"/>
      <c r="S2755" s="8"/>
    </row>
    <row r="2756" spans="1:19" x14ac:dyDescent="0.2">
      <c r="A2756" s="94">
        <v>38401</v>
      </c>
      <c r="B2756" s="95">
        <v>20</v>
      </c>
      <c r="C2756" s="95">
        <v>24</v>
      </c>
      <c r="D2756" s="95">
        <v>34</v>
      </c>
      <c r="E2756" s="96">
        <f t="shared" si="94"/>
        <v>29</v>
      </c>
      <c r="K2756" s="6">
        <f t="shared" si="95"/>
        <v>10</v>
      </c>
      <c r="N2756" s="7"/>
      <c r="O2756" s="8"/>
      <c r="P2756" s="8"/>
      <c r="Q2756" s="8"/>
      <c r="R2756" s="9"/>
      <c r="S2756" s="8"/>
    </row>
    <row r="2757" spans="1:19" x14ac:dyDescent="0.2">
      <c r="A2757" s="94">
        <v>38402</v>
      </c>
      <c r="B2757" s="95">
        <v>3</v>
      </c>
      <c r="C2757" s="95">
        <v>22</v>
      </c>
      <c r="D2757" s="95">
        <v>34</v>
      </c>
      <c r="E2757" s="96">
        <f t="shared" si="94"/>
        <v>28</v>
      </c>
      <c r="K2757" s="6">
        <f t="shared" si="95"/>
        <v>12</v>
      </c>
      <c r="N2757" s="7"/>
      <c r="O2757" s="8"/>
      <c r="P2757" s="8"/>
      <c r="Q2757" s="8"/>
      <c r="R2757" s="9"/>
      <c r="S2757" s="8"/>
    </row>
    <row r="2758" spans="1:19" x14ac:dyDescent="0.2">
      <c r="A2758" s="94">
        <v>38403</v>
      </c>
      <c r="B2758" s="95">
        <v>37</v>
      </c>
      <c r="C2758" s="95">
        <v>25</v>
      </c>
      <c r="D2758" s="95">
        <v>34</v>
      </c>
      <c r="E2758" s="96">
        <f t="shared" si="94"/>
        <v>29.5</v>
      </c>
      <c r="K2758" s="6">
        <f t="shared" si="95"/>
        <v>9</v>
      </c>
      <c r="N2758" s="7"/>
      <c r="O2758" s="8"/>
      <c r="P2758" s="8"/>
      <c r="Q2758" s="8"/>
      <c r="R2758" s="9"/>
      <c r="S2758" s="8"/>
    </row>
    <row r="2759" spans="1:19" x14ac:dyDescent="0.2">
      <c r="A2759" s="94">
        <v>38404</v>
      </c>
      <c r="B2759" s="95">
        <v>52</v>
      </c>
      <c r="C2759" s="95">
        <v>25</v>
      </c>
      <c r="D2759" s="95">
        <v>34</v>
      </c>
      <c r="E2759" s="96">
        <f t="shared" si="94"/>
        <v>29.5</v>
      </c>
      <c r="K2759" s="6">
        <f t="shared" si="95"/>
        <v>9</v>
      </c>
      <c r="N2759" s="7"/>
      <c r="O2759" s="8"/>
      <c r="P2759" s="8"/>
      <c r="Q2759" s="8"/>
      <c r="R2759" s="9"/>
      <c r="S2759" s="8"/>
    </row>
    <row r="2760" spans="1:19" x14ac:dyDescent="0.2">
      <c r="A2760" s="94">
        <v>38405</v>
      </c>
      <c r="B2760" s="95">
        <v>23</v>
      </c>
      <c r="C2760" s="95">
        <v>24</v>
      </c>
      <c r="D2760" s="95">
        <v>34</v>
      </c>
      <c r="E2760" s="96">
        <f t="shared" si="94"/>
        <v>29</v>
      </c>
      <c r="K2760" s="6">
        <f t="shared" si="95"/>
        <v>10</v>
      </c>
      <c r="N2760" s="7"/>
      <c r="O2760" s="8"/>
      <c r="P2760" s="8"/>
      <c r="Q2760" s="8"/>
      <c r="R2760" s="9"/>
      <c r="S2760" s="8"/>
    </row>
    <row r="2761" spans="1:19" x14ac:dyDescent="0.2">
      <c r="A2761" s="94">
        <v>38406</v>
      </c>
      <c r="B2761" s="95">
        <v>37</v>
      </c>
      <c r="C2761" s="95">
        <v>25</v>
      </c>
      <c r="D2761" s="95">
        <v>34</v>
      </c>
      <c r="E2761" s="96">
        <f t="shared" si="94"/>
        <v>29.5</v>
      </c>
      <c r="K2761" s="6">
        <f t="shared" si="95"/>
        <v>9</v>
      </c>
      <c r="N2761" s="7"/>
      <c r="O2761" s="8"/>
      <c r="P2761" s="8"/>
      <c r="Q2761" s="8"/>
      <c r="R2761" s="9"/>
      <c r="S2761" s="8"/>
    </row>
    <row r="2762" spans="1:19" x14ac:dyDescent="0.2">
      <c r="A2762" s="94">
        <v>38407</v>
      </c>
      <c r="B2762" s="95">
        <v>0</v>
      </c>
      <c r="C2762" s="95">
        <v>25</v>
      </c>
      <c r="D2762" s="95">
        <v>35</v>
      </c>
      <c r="E2762" s="96">
        <f t="shared" si="94"/>
        <v>30</v>
      </c>
      <c r="K2762" s="6">
        <f t="shared" si="95"/>
        <v>10</v>
      </c>
      <c r="N2762" s="7"/>
      <c r="O2762" s="8"/>
      <c r="P2762" s="8"/>
      <c r="Q2762" s="8"/>
      <c r="R2762" s="9"/>
      <c r="S2762" s="8"/>
    </row>
    <row r="2763" spans="1:19" x14ac:dyDescent="0.2">
      <c r="A2763" s="94">
        <v>38408</v>
      </c>
      <c r="B2763" s="95">
        <v>0</v>
      </c>
      <c r="C2763" s="95">
        <v>25.5</v>
      </c>
      <c r="D2763" s="95">
        <v>34.5</v>
      </c>
      <c r="E2763" s="96">
        <f t="shared" si="94"/>
        <v>30</v>
      </c>
      <c r="K2763" s="6">
        <f t="shared" si="95"/>
        <v>9</v>
      </c>
      <c r="N2763" s="7"/>
      <c r="O2763" s="8"/>
      <c r="P2763" s="8"/>
      <c r="Q2763" s="8"/>
      <c r="R2763" s="9"/>
      <c r="S2763" s="8"/>
    </row>
    <row r="2764" spans="1:19" x14ac:dyDescent="0.2">
      <c r="A2764" s="94">
        <v>38409</v>
      </c>
      <c r="B2764" s="95">
        <v>3</v>
      </c>
      <c r="C2764" s="95">
        <v>24</v>
      </c>
      <c r="D2764" s="95">
        <v>34</v>
      </c>
      <c r="E2764" s="96">
        <f t="shared" si="94"/>
        <v>29</v>
      </c>
      <c r="K2764" s="6">
        <f t="shared" si="95"/>
        <v>10</v>
      </c>
      <c r="N2764" s="7"/>
      <c r="O2764" s="8"/>
      <c r="P2764" s="8"/>
      <c r="Q2764" s="8"/>
      <c r="R2764" s="9"/>
      <c r="S2764" s="8"/>
    </row>
    <row r="2765" spans="1:19" x14ac:dyDescent="0.2">
      <c r="A2765" s="94">
        <v>38410</v>
      </c>
      <c r="B2765" s="95">
        <v>0</v>
      </c>
      <c r="C2765" s="95">
        <v>25</v>
      </c>
      <c r="D2765" s="95">
        <v>36</v>
      </c>
      <c r="E2765" s="96">
        <f t="shared" si="94"/>
        <v>30.5</v>
      </c>
      <c r="K2765" s="6">
        <f t="shared" si="95"/>
        <v>11</v>
      </c>
      <c r="N2765" s="7"/>
      <c r="O2765" s="8"/>
      <c r="P2765" s="8"/>
      <c r="Q2765" s="8"/>
      <c r="R2765" s="9"/>
      <c r="S2765" s="8"/>
    </row>
    <row r="2766" spans="1:19" ht="15.75" x14ac:dyDescent="0.25">
      <c r="A2766" s="94">
        <v>38411</v>
      </c>
      <c r="B2766" s="95">
        <v>6</v>
      </c>
      <c r="C2766" s="95">
        <v>25</v>
      </c>
      <c r="D2766" s="95">
        <v>36</v>
      </c>
      <c r="E2766" s="96">
        <f t="shared" si="94"/>
        <v>30.5</v>
      </c>
      <c r="F2766" s="103">
        <f>+A2739</f>
        <v>38384</v>
      </c>
      <c r="G2766" s="104">
        <f>SUM(B2739:B2766)</f>
        <v>363.5</v>
      </c>
      <c r="H2766" s="104">
        <f>AVERAGE(C2739:C2766)</f>
        <v>23.732142857142858</v>
      </c>
      <c r="I2766" s="104">
        <f>AVERAGE(D2739:D2766)</f>
        <v>34.196428571428569</v>
      </c>
      <c r="J2766" s="104">
        <f>AVERAGE(H2766:I2766)</f>
        <v>28.964285714285715</v>
      </c>
      <c r="K2766" s="6">
        <f t="shared" si="95"/>
        <v>11</v>
      </c>
      <c r="L2766" s="104">
        <f>AVERAGE(K2739:K2766)</f>
        <v>10.464285714285714</v>
      </c>
      <c r="N2766" s="7"/>
      <c r="O2766" s="8"/>
      <c r="P2766" s="8"/>
      <c r="Q2766" s="8"/>
      <c r="R2766" s="9"/>
      <c r="S2766" s="8"/>
    </row>
    <row r="2767" spans="1:19" x14ac:dyDescent="0.2">
      <c r="A2767" s="110">
        <v>38412</v>
      </c>
      <c r="B2767" s="111">
        <v>42</v>
      </c>
      <c r="C2767" s="111">
        <v>25</v>
      </c>
      <c r="D2767" s="111">
        <v>34</v>
      </c>
      <c r="E2767" s="112">
        <f t="shared" si="94"/>
        <v>29.5</v>
      </c>
      <c r="K2767" s="6">
        <f t="shared" si="95"/>
        <v>9</v>
      </c>
      <c r="N2767" s="7"/>
      <c r="O2767" s="8"/>
      <c r="P2767" s="8"/>
      <c r="Q2767" s="8"/>
      <c r="R2767" s="9"/>
      <c r="S2767" s="8"/>
    </row>
    <row r="2768" spans="1:19" x14ac:dyDescent="0.2">
      <c r="A2768" s="110">
        <v>38413</v>
      </c>
      <c r="B2768" s="111">
        <v>21</v>
      </c>
      <c r="C2768" s="111">
        <v>25</v>
      </c>
      <c r="D2768" s="111">
        <v>34</v>
      </c>
      <c r="E2768" s="112">
        <f t="shared" si="94"/>
        <v>29.5</v>
      </c>
      <c r="K2768" s="6">
        <f t="shared" si="95"/>
        <v>9</v>
      </c>
      <c r="N2768" s="7"/>
      <c r="O2768" s="8"/>
      <c r="P2768" s="8"/>
      <c r="Q2768" s="8"/>
      <c r="R2768" s="9"/>
      <c r="S2768" s="8"/>
    </row>
    <row r="2769" spans="1:19" x14ac:dyDescent="0.2">
      <c r="A2769" s="110">
        <v>38414</v>
      </c>
      <c r="B2769" s="111">
        <v>17</v>
      </c>
      <c r="C2769" s="111">
        <v>25</v>
      </c>
      <c r="D2769" s="111">
        <v>34</v>
      </c>
      <c r="E2769" s="112">
        <f t="shared" si="94"/>
        <v>29.5</v>
      </c>
      <c r="K2769" s="6">
        <f t="shared" si="95"/>
        <v>9</v>
      </c>
      <c r="N2769" s="7"/>
      <c r="O2769" s="8"/>
      <c r="P2769" s="8"/>
      <c r="Q2769" s="8"/>
      <c r="R2769" s="9"/>
      <c r="S2769" s="8"/>
    </row>
    <row r="2770" spans="1:19" x14ac:dyDescent="0.2">
      <c r="A2770" s="110">
        <v>38415</v>
      </c>
      <c r="B2770" s="111">
        <v>24</v>
      </c>
      <c r="C2770" s="111">
        <v>24</v>
      </c>
      <c r="D2770" s="111">
        <v>34</v>
      </c>
      <c r="E2770" s="112">
        <f t="shared" si="94"/>
        <v>29</v>
      </c>
      <c r="K2770" s="6">
        <f t="shared" si="95"/>
        <v>10</v>
      </c>
      <c r="N2770" s="7"/>
      <c r="O2770" s="8"/>
      <c r="P2770" s="8"/>
      <c r="Q2770" s="8"/>
      <c r="R2770" s="9"/>
      <c r="S2770" s="8"/>
    </row>
    <row r="2771" spans="1:19" x14ac:dyDescent="0.2">
      <c r="A2771" s="110">
        <v>38416</v>
      </c>
      <c r="B2771" s="111">
        <v>2</v>
      </c>
      <c r="C2771" s="111">
        <v>24</v>
      </c>
      <c r="D2771" s="111">
        <v>34</v>
      </c>
      <c r="E2771" s="112">
        <f t="shared" si="94"/>
        <v>29</v>
      </c>
      <c r="K2771" s="6">
        <f t="shared" si="95"/>
        <v>10</v>
      </c>
      <c r="N2771" s="7"/>
      <c r="O2771" s="8"/>
      <c r="P2771" s="8"/>
      <c r="Q2771" s="8"/>
      <c r="R2771" s="9"/>
      <c r="S2771" s="8"/>
    </row>
    <row r="2772" spans="1:19" x14ac:dyDescent="0.2">
      <c r="A2772" s="110">
        <v>38417</v>
      </c>
      <c r="B2772" s="111">
        <v>22</v>
      </c>
      <c r="C2772" s="111">
        <v>25</v>
      </c>
      <c r="D2772" s="111">
        <v>35</v>
      </c>
      <c r="E2772" s="112">
        <f t="shared" si="94"/>
        <v>30</v>
      </c>
      <c r="K2772" s="6">
        <f t="shared" si="95"/>
        <v>10</v>
      </c>
      <c r="N2772" s="7"/>
      <c r="O2772" s="8"/>
      <c r="P2772" s="8"/>
      <c r="Q2772" s="8"/>
      <c r="R2772" s="9"/>
      <c r="S2772" s="8"/>
    </row>
    <row r="2773" spans="1:19" x14ac:dyDescent="0.2">
      <c r="A2773" s="110">
        <v>38418</v>
      </c>
      <c r="B2773" s="111">
        <v>0</v>
      </c>
      <c r="C2773" s="111">
        <v>25</v>
      </c>
      <c r="D2773" s="111">
        <v>34</v>
      </c>
      <c r="E2773" s="112">
        <f t="shared" si="94"/>
        <v>29.5</v>
      </c>
      <c r="K2773" s="6">
        <f t="shared" si="95"/>
        <v>9</v>
      </c>
      <c r="N2773" s="7"/>
      <c r="O2773" s="8"/>
      <c r="P2773" s="8"/>
      <c r="Q2773" s="8"/>
      <c r="R2773" s="9"/>
      <c r="S2773" s="8"/>
    </row>
    <row r="2774" spans="1:19" x14ac:dyDescent="0.2">
      <c r="A2774" s="110">
        <v>38419</v>
      </c>
      <c r="B2774" s="111">
        <v>0</v>
      </c>
      <c r="C2774" s="111">
        <v>24</v>
      </c>
      <c r="D2774" s="111">
        <v>36</v>
      </c>
      <c r="E2774" s="112">
        <f t="shared" si="94"/>
        <v>30</v>
      </c>
      <c r="K2774" s="6">
        <f t="shared" si="95"/>
        <v>12</v>
      </c>
      <c r="N2774" s="7"/>
      <c r="O2774" s="8"/>
      <c r="P2774" s="8"/>
      <c r="Q2774" s="8"/>
      <c r="R2774" s="9"/>
      <c r="S2774" s="8"/>
    </row>
    <row r="2775" spans="1:19" x14ac:dyDescent="0.2">
      <c r="A2775" s="110">
        <v>38420</v>
      </c>
      <c r="B2775" s="111">
        <v>17</v>
      </c>
      <c r="C2775" s="111">
        <v>26</v>
      </c>
      <c r="D2775" s="111">
        <v>34</v>
      </c>
      <c r="E2775" s="112">
        <f t="shared" si="94"/>
        <v>30</v>
      </c>
      <c r="K2775" s="6">
        <f t="shared" si="95"/>
        <v>8</v>
      </c>
      <c r="N2775" s="7"/>
      <c r="O2775" s="8"/>
      <c r="P2775" s="8"/>
      <c r="Q2775" s="8"/>
      <c r="R2775" s="9"/>
      <c r="S2775" s="8"/>
    </row>
    <row r="2776" spans="1:19" x14ac:dyDescent="0.2">
      <c r="A2776" s="110">
        <v>38421</v>
      </c>
      <c r="B2776" s="111">
        <v>5</v>
      </c>
      <c r="C2776" s="111">
        <v>26</v>
      </c>
      <c r="D2776" s="111">
        <v>33</v>
      </c>
      <c r="E2776" s="112">
        <f t="shared" si="94"/>
        <v>29.5</v>
      </c>
      <c r="K2776" s="6">
        <f t="shared" si="95"/>
        <v>7</v>
      </c>
      <c r="N2776" s="7"/>
      <c r="O2776" s="8"/>
      <c r="P2776" s="8"/>
      <c r="Q2776" s="8"/>
      <c r="R2776" s="9"/>
      <c r="S2776" s="8"/>
    </row>
    <row r="2777" spans="1:19" x14ac:dyDescent="0.2">
      <c r="A2777" s="110">
        <v>38422</v>
      </c>
      <c r="B2777" s="111">
        <v>7</v>
      </c>
      <c r="C2777" s="111">
        <v>26</v>
      </c>
      <c r="D2777" s="111">
        <v>34</v>
      </c>
      <c r="E2777" s="112">
        <f t="shared" si="94"/>
        <v>30</v>
      </c>
      <c r="K2777" s="6">
        <f t="shared" si="95"/>
        <v>8</v>
      </c>
      <c r="N2777" s="7"/>
      <c r="O2777" s="8"/>
      <c r="P2777" s="8"/>
      <c r="Q2777" s="8"/>
      <c r="R2777" s="9"/>
      <c r="S2777" s="8"/>
    </row>
    <row r="2778" spans="1:19" x14ac:dyDescent="0.2">
      <c r="A2778" s="110">
        <v>38423</v>
      </c>
      <c r="B2778" s="111">
        <v>0</v>
      </c>
      <c r="C2778" s="111">
        <v>26</v>
      </c>
      <c r="D2778" s="111">
        <v>34</v>
      </c>
      <c r="E2778" s="112">
        <f t="shared" si="94"/>
        <v>30</v>
      </c>
      <c r="K2778" s="6">
        <f t="shared" si="95"/>
        <v>8</v>
      </c>
      <c r="N2778" s="7"/>
      <c r="O2778" s="8"/>
      <c r="P2778" s="8"/>
      <c r="Q2778" s="8"/>
      <c r="R2778" s="9"/>
      <c r="S2778" s="8"/>
    </row>
    <row r="2779" spans="1:19" x14ac:dyDescent="0.2">
      <c r="A2779" s="110">
        <v>38424</v>
      </c>
      <c r="B2779" s="111">
        <v>0</v>
      </c>
      <c r="C2779" s="111">
        <v>26</v>
      </c>
      <c r="D2779" s="111">
        <v>37</v>
      </c>
      <c r="E2779" s="112">
        <f t="shared" si="94"/>
        <v>31.5</v>
      </c>
      <c r="K2779" s="6">
        <f t="shared" si="95"/>
        <v>11</v>
      </c>
      <c r="N2779" s="7"/>
      <c r="O2779" s="8"/>
      <c r="P2779" s="8"/>
      <c r="Q2779" s="8"/>
      <c r="R2779" s="9"/>
      <c r="S2779" s="8"/>
    </row>
    <row r="2780" spans="1:19" x14ac:dyDescent="0.2">
      <c r="A2780" s="110">
        <v>38425</v>
      </c>
      <c r="B2780" s="111">
        <v>0</v>
      </c>
      <c r="C2780" s="111">
        <v>25</v>
      </c>
      <c r="D2780" s="111">
        <v>36</v>
      </c>
      <c r="E2780" s="112">
        <f t="shared" si="94"/>
        <v>30.5</v>
      </c>
      <c r="K2780" s="6">
        <f t="shared" si="95"/>
        <v>11</v>
      </c>
      <c r="N2780" s="7"/>
      <c r="O2780" s="8"/>
      <c r="P2780" s="8"/>
      <c r="Q2780" s="8"/>
      <c r="R2780" s="9"/>
      <c r="S2780" s="8"/>
    </row>
    <row r="2781" spans="1:19" x14ac:dyDescent="0.2">
      <c r="A2781" s="110">
        <v>38426</v>
      </c>
      <c r="B2781" s="111">
        <v>0</v>
      </c>
      <c r="C2781" s="111">
        <v>26</v>
      </c>
      <c r="D2781" s="111">
        <v>37</v>
      </c>
      <c r="E2781" s="112">
        <f t="shared" si="94"/>
        <v>31.5</v>
      </c>
      <c r="K2781" s="6">
        <f t="shared" si="95"/>
        <v>11</v>
      </c>
      <c r="N2781" s="7"/>
      <c r="O2781" s="8"/>
      <c r="P2781" s="8"/>
      <c r="Q2781" s="8"/>
      <c r="R2781" s="9"/>
      <c r="S2781" s="8"/>
    </row>
    <row r="2782" spans="1:19" x14ac:dyDescent="0.2">
      <c r="A2782" s="110">
        <v>38427</v>
      </c>
      <c r="B2782" s="111">
        <v>0</v>
      </c>
      <c r="C2782" s="111">
        <v>26</v>
      </c>
      <c r="D2782" s="111">
        <v>36</v>
      </c>
      <c r="E2782" s="112">
        <f t="shared" si="94"/>
        <v>31</v>
      </c>
      <c r="K2782" s="6">
        <f t="shared" si="95"/>
        <v>10</v>
      </c>
      <c r="N2782" s="7"/>
      <c r="O2782" s="8"/>
      <c r="P2782" s="8"/>
      <c r="Q2782" s="8"/>
      <c r="R2782" s="9"/>
      <c r="S2782" s="8"/>
    </row>
    <row r="2783" spans="1:19" x14ac:dyDescent="0.2">
      <c r="A2783" s="110">
        <v>38428</v>
      </c>
      <c r="B2783" s="111">
        <v>0</v>
      </c>
      <c r="C2783" s="111">
        <v>25</v>
      </c>
      <c r="D2783" s="111">
        <v>36.5</v>
      </c>
      <c r="E2783" s="112">
        <f t="shared" si="94"/>
        <v>30.75</v>
      </c>
      <c r="K2783" s="6">
        <f t="shared" si="95"/>
        <v>11.5</v>
      </c>
      <c r="N2783" s="7"/>
      <c r="O2783" s="8"/>
      <c r="P2783" s="8"/>
      <c r="Q2783" s="8"/>
      <c r="R2783" s="9"/>
      <c r="S2783" s="8"/>
    </row>
    <row r="2784" spans="1:19" x14ac:dyDescent="0.2">
      <c r="A2784" s="110">
        <v>38429</v>
      </c>
      <c r="B2784" s="111">
        <v>17</v>
      </c>
      <c r="C2784" s="111">
        <v>26</v>
      </c>
      <c r="D2784" s="111">
        <v>34</v>
      </c>
      <c r="E2784" s="112">
        <f t="shared" si="94"/>
        <v>30</v>
      </c>
      <c r="K2784" s="6">
        <f t="shared" si="95"/>
        <v>8</v>
      </c>
      <c r="N2784" s="7"/>
      <c r="O2784" s="8"/>
      <c r="P2784" s="8"/>
      <c r="Q2784" s="8"/>
      <c r="R2784" s="9"/>
      <c r="S2784" s="8"/>
    </row>
    <row r="2785" spans="1:19" x14ac:dyDescent="0.2">
      <c r="A2785" s="110">
        <v>38430</v>
      </c>
      <c r="B2785" s="111">
        <v>7</v>
      </c>
      <c r="C2785" s="111">
        <v>26</v>
      </c>
      <c r="D2785" s="111">
        <v>34</v>
      </c>
      <c r="E2785" s="112">
        <f t="shared" si="94"/>
        <v>30</v>
      </c>
      <c r="K2785" s="6">
        <f t="shared" si="95"/>
        <v>8</v>
      </c>
      <c r="N2785" s="7"/>
      <c r="O2785" s="8"/>
      <c r="P2785" s="8"/>
      <c r="Q2785" s="8"/>
      <c r="R2785" s="9"/>
      <c r="S2785" s="8"/>
    </row>
    <row r="2786" spans="1:19" x14ac:dyDescent="0.2">
      <c r="A2786" s="110">
        <v>38431</v>
      </c>
      <c r="B2786" s="111">
        <v>2</v>
      </c>
      <c r="C2786" s="111">
        <v>25</v>
      </c>
      <c r="D2786" s="111">
        <v>34</v>
      </c>
      <c r="E2786" s="112">
        <f t="shared" si="94"/>
        <v>29.5</v>
      </c>
      <c r="K2786" s="6">
        <f t="shared" si="95"/>
        <v>9</v>
      </c>
      <c r="N2786" s="7"/>
      <c r="O2786" s="8"/>
      <c r="P2786" s="8"/>
      <c r="Q2786" s="8"/>
      <c r="R2786" s="9"/>
      <c r="S2786" s="8"/>
    </row>
    <row r="2787" spans="1:19" x14ac:dyDescent="0.2">
      <c r="A2787" s="110">
        <v>38432</v>
      </c>
      <c r="B2787" s="111">
        <v>9.5</v>
      </c>
      <c r="C2787" s="111">
        <v>25</v>
      </c>
      <c r="D2787" s="111">
        <v>34</v>
      </c>
      <c r="E2787" s="112">
        <f t="shared" si="94"/>
        <v>29.5</v>
      </c>
      <c r="K2787" s="6">
        <f t="shared" si="95"/>
        <v>9</v>
      </c>
      <c r="N2787" s="7"/>
      <c r="O2787" s="8"/>
      <c r="P2787" s="8"/>
      <c r="Q2787" s="8"/>
      <c r="R2787" s="9"/>
      <c r="S2787" s="8"/>
    </row>
    <row r="2788" spans="1:19" x14ac:dyDescent="0.2">
      <c r="A2788" s="110">
        <v>38433</v>
      </c>
      <c r="B2788" s="111">
        <v>6</v>
      </c>
      <c r="C2788" s="111">
        <v>26</v>
      </c>
      <c r="D2788" s="111">
        <v>34</v>
      </c>
      <c r="E2788" s="112">
        <f t="shared" si="94"/>
        <v>30</v>
      </c>
      <c r="K2788" s="6">
        <f t="shared" si="95"/>
        <v>8</v>
      </c>
      <c r="N2788" s="7"/>
      <c r="O2788" s="8"/>
      <c r="P2788" s="8"/>
      <c r="Q2788" s="8"/>
      <c r="R2788" s="9"/>
      <c r="S2788" s="8"/>
    </row>
    <row r="2789" spans="1:19" x14ac:dyDescent="0.2">
      <c r="A2789" s="110">
        <v>38434</v>
      </c>
      <c r="B2789" s="111">
        <v>4</v>
      </c>
      <c r="C2789" s="111">
        <v>25</v>
      </c>
      <c r="D2789" s="111">
        <v>34</v>
      </c>
      <c r="E2789" s="112">
        <f t="shared" si="94"/>
        <v>29.5</v>
      </c>
      <c r="K2789" s="6">
        <f t="shared" si="95"/>
        <v>9</v>
      </c>
      <c r="N2789" s="7"/>
      <c r="O2789" s="8"/>
      <c r="P2789" s="8"/>
      <c r="Q2789" s="8"/>
      <c r="R2789" s="9"/>
      <c r="S2789" s="8"/>
    </row>
    <row r="2790" spans="1:19" x14ac:dyDescent="0.2">
      <c r="A2790" s="110">
        <v>38435</v>
      </c>
      <c r="B2790" s="111">
        <v>20</v>
      </c>
      <c r="C2790" s="111">
        <v>26</v>
      </c>
      <c r="D2790" s="111">
        <v>34</v>
      </c>
      <c r="E2790" s="112">
        <f t="shared" si="94"/>
        <v>30</v>
      </c>
      <c r="K2790" s="6">
        <f t="shared" si="95"/>
        <v>8</v>
      </c>
      <c r="N2790" s="7"/>
      <c r="O2790" s="8"/>
      <c r="P2790" s="8"/>
      <c r="Q2790" s="8"/>
      <c r="R2790" s="9"/>
      <c r="S2790" s="8"/>
    </row>
    <row r="2791" spans="1:19" x14ac:dyDescent="0.2">
      <c r="A2791" s="110">
        <v>38436</v>
      </c>
      <c r="B2791" s="111">
        <v>5</v>
      </c>
      <c r="C2791" s="111">
        <v>26</v>
      </c>
      <c r="D2791" s="111">
        <v>34</v>
      </c>
      <c r="E2791" s="112">
        <f t="shared" si="94"/>
        <v>30</v>
      </c>
      <c r="K2791" s="6">
        <f t="shared" si="95"/>
        <v>8</v>
      </c>
      <c r="N2791" s="7"/>
      <c r="O2791" s="8"/>
      <c r="P2791" s="8"/>
      <c r="Q2791" s="8"/>
      <c r="R2791" s="9"/>
      <c r="S2791" s="8"/>
    </row>
    <row r="2792" spans="1:19" x14ac:dyDescent="0.2">
      <c r="A2792" s="110">
        <v>38437</v>
      </c>
      <c r="B2792" s="111">
        <v>13</v>
      </c>
      <c r="C2792" s="111">
        <v>26</v>
      </c>
      <c r="D2792" s="111">
        <v>35</v>
      </c>
      <c r="E2792" s="112">
        <f t="shared" si="94"/>
        <v>30.5</v>
      </c>
      <c r="K2792" s="6">
        <f t="shared" si="95"/>
        <v>9</v>
      </c>
      <c r="N2792" s="7"/>
      <c r="O2792" s="8"/>
      <c r="P2792" s="8"/>
      <c r="Q2792" s="8"/>
      <c r="R2792" s="9"/>
      <c r="S2792" s="8"/>
    </row>
    <row r="2793" spans="1:19" x14ac:dyDescent="0.2">
      <c r="A2793" s="110">
        <v>38438</v>
      </c>
      <c r="B2793" s="111">
        <v>51</v>
      </c>
      <c r="C2793" s="111">
        <v>26</v>
      </c>
      <c r="D2793" s="111">
        <v>34</v>
      </c>
      <c r="E2793" s="112">
        <f t="shared" si="94"/>
        <v>30</v>
      </c>
      <c r="K2793" s="6">
        <f t="shared" si="95"/>
        <v>8</v>
      </c>
      <c r="N2793" s="7"/>
      <c r="O2793" s="8"/>
      <c r="P2793" s="8"/>
      <c r="Q2793" s="8"/>
      <c r="R2793" s="9"/>
      <c r="S2793" s="8"/>
    </row>
    <row r="2794" spans="1:19" x14ac:dyDescent="0.2">
      <c r="A2794" s="110">
        <v>38439</v>
      </c>
      <c r="B2794" s="111">
        <v>14.5</v>
      </c>
      <c r="C2794" s="111">
        <v>23</v>
      </c>
      <c r="D2794" s="111">
        <v>35</v>
      </c>
      <c r="E2794" s="112">
        <f t="shared" si="94"/>
        <v>29</v>
      </c>
      <c r="K2794" s="6">
        <f t="shared" si="95"/>
        <v>12</v>
      </c>
      <c r="N2794" s="7"/>
      <c r="O2794" s="8"/>
      <c r="P2794" s="8"/>
      <c r="Q2794" s="8"/>
      <c r="R2794" s="9"/>
      <c r="S2794" s="8"/>
    </row>
    <row r="2795" spans="1:19" x14ac:dyDescent="0.2">
      <c r="A2795" s="110">
        <v>38440</v>
      </c>
      <c r="B2795" s="111">
        <v>61</v>
      </c>
      <c r="C2795" s="111">
        <v>23</v>
      </c>
      <c r="D2795" s="111">
        <v>34</v>
      </c>
      <c r="E2795" s="112">
        <f t="shared" si="94"/>
        <v>28.5</v>
      </c>
      <c r="K2795" s="6">
        <f t="shared" si="95"/>
        <v>11</v>
      </c>
      <c r="N2795" s="7"/>
      <c r="O2795" s="8"/>
      <c r="P2795" s="8"/>
      <c r="Q2795" s="8"/>
      <c r="R2795" s="9"/>
      <c r="S2795" s="8"/>
    </row>
    <row r="2796" spans="1:19" x14ac:dyDescent="0.2">
      <c r="A2796" s="110">
        <v>38441</v>
      </c>
      <c r="B2796" s="111">
        <v>9</v>
      </c>
      <c r="C2796" s="111">
        <v>26</v>
      </c>
      <c r="D2796" s="111">
        <v>36</v>
      </c>
      <c r="E2796" s="112">
        <f t="shared" si="94"/>
        <v>31</v>
      </c>
      <c r="K2796" s="6">
        <f t="shared" si="95"/>
        <v>10</v>
      </c>
      <c r="N2796" s="7"/>
      <c r="O2796" s="8"/>
      <c r="P2796" s="8"/>
      <c r="Q2796" s="8"/>
      <c r="R2796" s="9"/>
      <c r="S2796" s="8"/>
    </row>
    <row r="2797" spans="1:19" ht="15.75" x14ac:dyDescent="0.25">
      <c r="A2797" s="110">
        <v>38442</v>
      </c>
      <c r="B2797" s="111">
        <v>12</v>
      </c>
      <c r="C2797" s="111">
        <v>26</v>
      </c>
      <c r="D2797" s="111">
        <v>34</v>
      </c>
      <c r="E2797" s="112">
        <f t="shared" si="94"/>
        <v>30</v>
      </c>
      <c r="F2797" s="113">
        <f>+A2768</f>
        <v>38413</v>
      </c>
      <c r="G2797" s="114">
        <f>SUM(B2767:B2797)</f>
        <v>388</v>
      </c>
      <c r="H2797" s="114">
        <f>AVERAGE(C2767:C2797)</f>
        <v>25.29032258064516</v>
      </c>
      <c r="I2797" s="114">
        <f>AVERAGE(D2767:D2797)</f>
        <v>34.596774193548384</v>
      </c>
      <c r="J2797" s="114">
        <f>AVERAGE(H2797:I2797)</f>
        <v>29.943548387096772</v>
      </c>
      <c r="K2797" s="6">
        <f t="shared" si="95"/>
        <v>8</v>
      </c>
      <c r="L2797" s="114">
        <f>AVERAGE(K2767:K2797)</f>
        <v>9.306451612903226</v>
      </c>
      <c r="N2797" s="7"/>
      <c r="O2797" s="8"/>
      <c r="P2797" s="8"/>
      <c r="Q2797" s="8"/>
      <c r="R2797" s="9"/>
      <c r="S2797" s="8"/>
    </row>
    <row r="2798" spans="1:19" x14ac:dyDescent="0.2">
      <c r="A2798" s="94">
        <v>38443</v>
      </c>
      <c r="B2798" s="95">
        <v>25</v>
      </c>
      <c r="C2798" s="95">
        <v>25</v>
      </c>
      <c r="D2798" s="95">
        <v>34</v>
      </c>
      <c r="E2798" s="96">
        <f t="shared" si="94"/>
        <v>29.5</v>
      </c>
      <c r="K2798" s="6">
        <f t="shared" si="95"/>
        <v>9</v>
      </c>
      <c r="N2798" s="7"/>
      <c r="O2798" s="8"/>
      <c r="P2798" s="8"/>
      <c r="Q2798" s="8"/>
      <c r="R2798" s="9"/>
      <c r="S2798" s="8"/>
    </row>
    <row r="2799" spans="1:19" x14ac:dyDescent="0.2">
      <c r="A2799" s="94">
        <v>38444</v>
      </c>
      <c r="B2799" s="95">
        <v>43</v>
      </c>
      <c r="C2799" s="95">
        <v>25</v>
      </c>
      <c r="D2799" s="95">
        <v>34</v>
      </c>
      <c r="E2799" s="96">
        <f t="shared" si="94"/>
        <v>29.5</v>
      </c>
      <c r="K2799" s="6">
        <f t="shared" si="95"/>
        <v>9</v>
      </c>
      <c r="N2799" s="7"/>
      <c r="O2799" s="8"/>
      <c r="P2799" s="8"/>
      <c r="Q2799" s="8"/>
      <c r="R2799" s="9"/>
      <c r="S2799" s="8"/>
    </row>
    <row r="2800" spans="1:19" x14ac:dyDescent="0.2">
      <c r="A2800" s="94">
        <v>38445</v>
      </c>
      <c r="B2800" s="95">
        <v>11</v>
      </c>
      <c r="C2800" s="95">
        <v>26</v>
      </c>
      <c r="D2800" s="95">
        <v>34</v>
      </c>
      <c r="E2800" s="96">
        <f t="shared" si="94"/>
        <v>30</v>
      </c>
      <c r="K2800" s="6">
        <f t="shared" si="95"/>
        <v>8</v>
      </c>
      <c r="N2800" s="7"/>
      <c r="O2800" s="8"/>
      <c r="P2800" s="8"/>
      <c r="Q2800" s="8"/>
      <c r="R2800" s="9"/>
      <c r="S2800" s="8"/>
    </row>
    <row r="2801" spans="1:19" x14ac:dyDescent="0.2">
      <c r="A2801" s="94">
        <v>38446</v>
      </c>
      <c r="B2801" s="95">
        <v>19</v>
      </c>
      <c r="C2801" s="95">
        <v>26</v>
      </c>
      <c r="D2801" s="95">
        <v>35</v>
      </c>
      <c r="E2801" s="96">
        <f t="shared" si="94"/>
        <v>30.5</v>
      </c>
      <c r="K2801" s="6">
        <f t="shared" si="95"/>
        <v>9</v>
      </c>
      <c r="N2801" s="7"/>
      <c r="O2801" s="8"/>
      <c r="P2801" s="8"/>
      <c r="Q2801" s="8"/>
      <c r="R2801" s="9"/>
      <c r="S2801" s="8"/>
    </row>
    <row r="2802" spans="1:19" x14ac:dyDescent="0.2">
      <c r="A2802" s="94">
        <v>38447</v>
      </c>
      <c r="B2802" s="95">
        <v>0</v>
      </c>
      <c r="C2802" s="95">
        <v>25</v>
      </c>
      <c r="D2802" s="95">
        <v>32</v>
      </c>
      <c r="E2802" s="96">
        <f t="shared" si="94"/>
        <v>28.5</v>
      </c>
      <c r="K2802" s="6">
        <f t="shared" si="95"/>
        <v>7</v>
      </c>
      <c r="N2802" s="7"/>
      <c r="O2802" s="8"/>
      <c r="P2802" s="8"/>
      <c r="Q2802" s="8"/>
      <c r="R2802" s="9"/>
      <c r="S2802" s="8"/>
    </row>
    <row r="2803" spans="1:19" x14ac:dyDescent="0.2">
      <c r="A2803" s="94">
        <v>38448</v>
      </c>
      <c r="B2803" s="95">
        <v>90</v>
      </c>
      <c r="C2803" s="95">
        <v>25</v>
      </c>
      <c r="D2803" s="95">
        <v>34</v>
      </c>
      <c r="E2803" s="96">
        <f t="shared" si="94"/>
        <v>29.5</v>
      </c>
      <c r="K2803" s="6">
        <f t="shared" si="95"/>
        <v>9</v>
      </c>
      <c r="N2803" s="7"/>
      <c r="O2803" s="8"/>
      <c r="P2803" s="8"/>
      <c r="Q2803" s="8"/>
      <c r="R2803" s="9"/>
      <c r="S2803" s="8"/>
    </row>
    <row r="2804" spans="1:19" x14ac:dyDescent="0.2">
      <c r="A2804" s="94">
        <v>38449</v>
      </c>
      <c r="B2804" s="95">
        <v>85</v>
      </c>
      <c r="C2804" s="95">
        <v>25</v>
      </c>
      <c r="D2804" s="95">
        <v>33</v>
      </c>
      <c r="E2804" s="96">
        <f t="shared" si="94"/>
        <v>29</v>
      </c>
      <c r="K2804" s="6">
        <f t="shared" si="95"/>
        <v>8</v>
      </c>
      <c r="N2804" s="7"/>
      <c r="O2804" s="8"/>
      <c r="P2804" s="8"/>
      <c r="Q2804" s="8"/>
      <c r="R2804" s="9"/>
      <c r="S2804" s="8"/>
    </row>
    <row r="2805" spans="1:19" x14ac:dyDescent="0.2">
      <c r="A2805" s="94">
        <v>38450</v>
      </c>
      <c r="B2805" s="95">
        <v>4</v>
      </c>
      <c r="C2805" s="95">
        <v>25.5</v>
      </c>
      <c r="D2805" s="95">
        <v>33</v>
      </c>
      <c r="E2805" s="96">
        <f t="shared" ref="E2805:E2868" si="96">AVERAGE(C2805:D2805)</f>
        <v>29.25</v>
      </c>
      <c r="K2805" s="6">
        <f t="shared" si="95"/>
        <v>7.5</v>
      </c>
      <c r="N2805" s="7"/>
      <c r="O2805" s="8"/>
      <c r="P2805" s="8"/>
      <c r="Q2805" s="8"/>
      <c r="R2805" s="9"/>
      <c r="S2805" s="8"/>
    </row>
    <row r="2806" spans="1:19" x14ac:dyDescent="0.2">
      <c r="A2806" s="94">
        <v>38451</v>
      </c>
      <c r="B2806" s="95">
        <v>0</v>
      </c>
      <c r="C2806" s="95">
        <v>24</v>
      </c>
      <c r="D2806" s="95">
        <v>34</v>
      </c>
      <c r="E2806" s="96">
        <f t="shared" si="96"/>
        <v>29</v>
      </c>
      <c r="K2806" s="6">
        <f t="shared" si="95"/>
        <v>10</v>
      </c>
      <c r="N2806" s="7"/>
      <c r="O2806" s="8"/>
      <c r="P2806" s="8"/>
      <c r="Q2806" s="8"/>
      <c r="R2806" s="9"/>
      <c r="S2806" s="8"/>
    </row>
    <row r="2807" spans="1:19" x14ac:dyDescent="0.2">
      <c r="A2807" s="94">
        <v>38452</v>
      </c>
      <c r="B2807" s="95">
        <v>0</v>
      </c>
      <c r="C2807" s="95">
        <v>25</v>
      </c>
      <c r="D2807" s="95">
        <v>34</v>
      </c>
      <c r="E2807" s="96">
        <f t="shared" si="96"/>
        <v>29.5</v>
      </c>
      <c r="K2807" s="6">
        <f t="shared" si="95"/>
        <v>9</v>
      </c>
      <c r="N2807" s="7"/>
      <c r="O2807" s="8"/>
      <c r="P2807" s="8"/>
      <c r="Q2807" s="8"/>
      <c r="R2807" s="9"/>
      <c r="S2807" s="8"/>
    </row>
    <row r="2808" spans="1:19" x14ac:dyDescent="0.2">
      <c r="A2808" s="94">
        <v>38453</v>
      </c>
      <c r="B2808" s="95">
        <v>2</v>
      </c>
      <c r="C2808" s="95">
        <v>24</v>
      </c>
      <c r="D2808" s="95">
        <v>34</v>
      </c>
      <c r="E2808" s="96">
        <f t="shared" si="96"/>
        <v>29</v>
      </c>
      <c r="K2808" s="6">
        <f t="shared" si="95"/>
        <v>10</v>
      </c>
      <c r="N2808" s="7"/>
      <c r="O2808" s="8"/>
      <c r="P2808" s="8"/>
      <c r="Q2808" s="8"/>
      <c r="R2808" s="9"/>
      <c r="S2808" s="8"/>
    </row>
    <row r="2809" spans="1:19" x14ac:dyDescent="0.2">
      <c r="A2809" s="94">
        <v>38454</v>
      </c>
      <c r="B2809" s="95">
        <v>1</v>
      </c>
      <c r="C2809" s="95">
        <v>25</v>
      </c>
      <c r="D2809" s="95">
        <v>37</v>
      </c>
      <c r="E2809" s="96">
        <f t="shared" si="96"/>
        <v>31</v>
      </c>
      <c r="K2809" s="6">
        <f t="shared" si="95"/>
        <v>12</v>
      </c>
      <c r="N2809" s="7"/>
      <c r="O2809" s="8"/>
      <c r="P2809" s="8"/>
      <c r="Q2809" s="8"/>
      <c r="R2809" s="9"/>
      <c r="S2809" s="8"/>
    </row>
    <row r="2810" spans="1:19" x14ac:dyDescent="0.2">
      <c r="A2810" s="94">
        <v>38455</v>
      </c>
      <c r="B2810" s="95">
        <v>1</v>
      </c>
      <c r="C2810" s="95">
        <v>26</v>
      </c>
      <c r="D2810" s="95">
        <v>34</v>
      </c>
      <c r="E2810" s="96">
        <f t="shared" si="96"/>
        <v>30</v>
      </c>
      <c r="K2810" s="6">
        <f t="shared" si="95"/>
        <v>8</v>
      </c>
      <c r="N2810" s="7"/>
      <c r="O2810" s="8"/>
      <c r="P2810" s="8"/>
      <c r="Q2810" s="8"/>
      <c r="R2810" s="9"/>
      <c r="S2810" s="8"/>
    </row>
    <row r="2811" spans="1:19" x14ac:dyDescent="0.2">
      <c r="A2811" s="94">
        <v>38456</v>
      </c>
      <c r="B2811" s="95">
        <v>10</v>
      </c>
      <c r="C2811" s="95">
        <v>26</v>
      </c>
      <c r="D2811" s="95">
        <v>36</v>
      </c>
      <c r="E2811" s="96">
        <f t="shared" si="96"/>
        <v>31</v>
      </c>
      <c r="K2811" s="6">
        <f t="shared" si="95"/>
        <v>10</v>
      </c>
      <c r="N2811" s="7"/>
      <c r="O2811" s="8"/>
      <c r="P2811" s="8"/>
      <c r="Q2811" s="8"/>
      <c r="R2811" s="9"/>
      <c r="S2811" s="8"/>
    </row>
    <row r="2812" spans="1:19" x14ac:dyDescent="0.2">
      <c r="A2812" s="94">
        <v>38457</v>
      </c>
      <c r="B2812" s="95">
        <v>5</v>
      </c>
      <c r="C2812" s="95">
        <v>25.5</v>
      </c>
      <c r="D2812" s="95">
        <v>37</v>
      </c>
      <c r="E2812" s="96">
        <f t="shared" si="96"/>
        <v>31.25</v>
      </c>
      <c r="K2812" s="6">
        <f t="shared" si="95"/>
        <v>11.5</v>
      </c>
      <c r="N2812" s="7"/>
      <c r="O2812" s="8"/>
      <c r="P2812" s="8"/>
      <c r="Q2812" s="8"/>
      <c r="R2812" s="9"/>
      <c r="S2812" s="8"/>
    </row>
    <row r="2813" spans="1:19" x14ac:dyDescent="0.2">
      <c r="A2813" s="94">
        <v>38458</v>
      </c>
      <c r="B2813" s="95">
        <v>16</v>
      </c>
      <c r="C2813" s="95">
        <v>26</v>
      </c>
      <c r="D2813" s="95">
        <v>34.5</v>
      </c>
      <c r="E2813" s="96">
        <f t="shared" si="96"/>
        <v>30.25</v>
      </c>
      <c r="K2813" s="6">
        <f t="shared" si="95"/>
        <v>8.5</v>
      </c>
      <c r="N2813" s="7"/>
      <c r="O2813" s="8"/>
      <c r="P2813" s="8"/>
      <c r="Q2813" s="8"/>
      <c r="R2813" s="9"/>
      <c r="S2813" s="8"/>
    </row>
    <row r="2814" spans="1:19" x14ac:dyDescent="0.2">
      <c r="A2814" s="94">
        <v>38459</v>
      </c>
      <c r="B2814" s="95">
        <v>31</v>
      </c>
      <c r="C2814" s="95">
        <v>26</v>
      </c>
      <c r="D2814" s="95">
        <v>34</v>
      </c>
      <c r="E2814" s="96">
        <f t="shared" si="96"/>
        <v>30</v>
      </c>
      <c r="K2814" s="6">
        <f t="shared" si="95"/>
        <v>8</v>
      </c>
      <c r="N2814" s="7"/>
      <c r="O2814" s="8"/>
      <c r="P2814" s="8"/>
      <c r="Q2814" s="8"/>
      <c r="R2814" s="9"/>
      <c r="S2814" s="8"/>
    </row>
    <row r="2815" spans="1:19" x14ac:dyDescent="0.2">
      <c r="A2815" s="94">
        <v>38460</v>
      </c>
      <c r="B2815" s="95">
        <v>3</v>
      </c>
      <c r="C2815" s="95">
        <v>25</v>
      </c>
      <c r="D2815" s="95">
        <v>35</v>
      </c>
      <c r="E2815" s="96">
        <f t="shared" si="96"/>
        <v>30</v>
      </c>
      <c r="K2815" s="6">
        <f t="shared" si="95"/>
        <v>10</v>
      </c>
      <c r="N2815" s="7"/>
      <c r="O2815" s="8"/>
      <c r="P2815" s="8"/>
      <c r="Q2815" s="8"/>
      <c r="R2815" s="9"/>
      <c r="S2815" s="8"/>
    </row>
    <row r="2816" spans="1:19" x14ac:dyDescent="0.2">
      <c r="A2816" s="94">
        <v>38461</v>
      </c>
      <c r="B2816" s="95">
        <v>3</v>
      </c>
      <c r="C2816" s="95">
        <v>25</v>
      </c>
      <c r="D2816" s="95">
        <v>34</v>
      </c>
      <c r="E2816" s="96">
        <f t="shared" si="96"/>
        <v>29.5</v>
      </c>
      <c r="K2816" s="6">
        <f t="shared" ref="K2816:K2879" si="97">D2816-C2816</f>
        <v>9</v>
      </c>
      <c r="N2816" s="7"/>
      <c r="O2816" s="8"/>
      <c r="P2816" s="8"/>
      <c r="Q2816" s="8"/>
      <c r="R2816" s="9"/>
      <c r="S2816" s="8"/>
    </row>
    <row r="2817" spans="1:19" x14ac:dyDescent="0.2">
      <c r="A2817" s="94">
        <v>38462</v>
      </c>
      <c r="B2817" s="95">
        <v>44</v>
      </c>
      <c r="C2817" s="95">
        <v>25</v>
      </c>
      <c r="D2817" s="95">
        <v>37</v>
      </c>
      <c r="E2817" s="96">
        <f t="shared" si="96"/>
        <v>31</v>
      </c>
      <c r="K2817" s="6">
        <f t="shared" si="97"/>
        <v>12</v>
      </c>
      <c r="N2817" s="7"/>
      <c r="O2817" s="8"/>
      <c r="P2817" s="8"/>
      <c r="Q2817" s="8"/>
      <c r="R2817" s="9"/>
      <c r="S2817" s="8"/>
    </row>
    <row r="2818" spans="1:19" x14ac:dyDescent="0.2">
      <c r="A2818" s="94">
        <v>38463</v>
      </c>
      <c r="B2818" s="95">
        <v>15</v>
      </c>
      <c r="C2818" s="95">
        <v>25.5</v>
      </c>
      <c r="D2818" s="95">
        <v>34</v>
      </c>
      <c r="E2818" s="96">
        <f t="shared" si="96"/>
        <v>29.75</v>
      </c>
      <c r="K2818" s="6">
        <f t="shared" si="97"/>
        <v>8.5</v>
      </c>
      <c r="N2818" s="7"/>
      <c r="O2818" s="8"/>
      <c r="P2818" s="8"/>
      <c r="Q2818" s="8"/>
      <c r="R2818" s="9"/>
      <c r="S2818" s="8"/>
    </row>
    <row r="2819" spans="1:19" x14ac:dyDescent="0.2">
      <c r="A2819" s="94">
        <v>38464</v>
      </c>
      <c r="B2819" s="95">
        <v>2</v>
      </c>
      <c r="C2819" s="95">
        <v>25</v>
      </c>
      <c r="D2819" s="95">
        <v>34</v>
      </c>
      <c r="E2819" s="96">
        <f t="shared" si="96"/>
        <v>29.5</v>
      </c>
      <c r="K2819" s="6">
        <f t="shared" si="97"/>
        <v>9</v>
      </c>
      <c r="N2819" s="7"/>
      <c r="O2819" s="8"/>
      <c r="P2819" s="8"/>
      <c r="Q2819" s="8"/>
      <c r="R2819" s="9"/>
      <c r="S2819" s="8"/>
    </row>
    <row r="2820" spans="1:19" x14ac:dyDescent="0.2">
      <c r="A2820" s="94">
        <v>38465</v>
      </c>
      <c r="B2820" s="95">
        <v>15</v>
      </c>
      <c r="C2820" s="95">
        <v>25</v>
      </c>
      <c r="D2820" s="95">
        <v>34</v>
      </c>
      <c r="E2820" s="96">
        <f t="shared" si="96"/>
        <v>29.5</v>
      </c>
      <c r="K2820" s="6">
        <f t="shared" si="97"/>
        <v>9</v>
      </c>
      <c r="N2820" s="7"/>
      <c r="O2820" s="8"/>
      <c r="P2820" s="8"/>
      <c r="Q2820" s="8"/>
      <c r="R2820" s="9"/>
      <c r="S2820" s="8"/>
    </row>
    <row r="2821" spans="1:19" x14ac:dyDescent="0.2">
      <c r="A2821" s="94">
        <v>38466</v>
      </c>
      <c r="B2821" s="95">
        <v>1</v>
      </c>
      <c r="C2821" s="95">
        <v>26</v>
      </c>
      <c r="D2821" s="95">
        <v>37</v>
      </c>
      <c r="E2821" s="96">
        <f t="shared" si="96"/>
        <v>31.5</v>
      </c>
      <c r="K2821" s="6">
        <f t="shared" si="97"/>
        <v>11</v>
      </c>
      <c r="N2821" s="7"/>
      <c r="O2821" s="8"/>
      <c r="P2821" s="8"/>
      <c r="Q2821" s="8"/>
      <c r="R2821" s="9"/>
      <c r="S2821" s="8"/>
    </row>
    <row r="2822" spans="1:19" x14ac:dyDescent="0.2">
      <c r="A2822" s="94">
        <v>38467</v>
      </c>
      <c r="B2822" s="95">
        <v>18</v>
      </c>
      <c r="C2822" s="95">
        <v>26</v>
      </c>
      <c r="D2822" s="95">
        <v>34</v>
      </c>
      <c r="E2822" s="96">
        <f t="shared" si="96"/>
        <v>30</v>
      </c>
      <c r="K2822" s="6">
        <f t="shared" si="97"/>
        <v>8</v>
      </c>
      <c r="N2822" s="7"/>
      <c r="O2822" s="8"/>
      <c r="P2822" s="8"/>
      <c r="Q2822" s="8"/>
      <c r="R2822" s="9"/>
      <c r="S2822" s="8"/>
    </row>
    <row r="2823" spans="1:19" x14ac:dyDescent="0.2">
      <c r="A2823" s="94">
        <v>38468</v>
      </c>
      <c r="B2823" s="95">
        <v>6</v>
      </c>
      <c r="C2823" s="95">
        <v>26</v>
      </c>
      <c r="D2823" s="95">
        <v>37</v>
      </c>
      <c r="E2823" s="96">
        <f t="shared" si="96"/>
        <v>31.5</v>
      </c>
      <c r="K2823" s="6">
        <f t="shared" si="97"/>
        <v>11</v>
      </c>
      <c r="N2823" s="7"/>
      <c r="O2823" s="8"/>
      <c r="P2823" s="8"/>
      <c r="Q2823" s="8"/>
      <c r="R2823" s="9"/>
      <c r="S2823" s="8"/>
    </row>
    <row r="2824" spans="1:19" x14ac:dyDescent="0.2">
      <c r="A2824" s="94">
        <v>38469</v>
      </c>
      <c r="B2824" s="95">
        <v>10.5</v>
      </c>
      <c r="C2824" s="95">
        <v>25</v>
      </c>
      <c r="D2824" s="95">
        <v>34</v>
      </c>
      <c r="E2824" s="96">
        <f t="shared" si="96"/>
        <v>29.5</v>
      </c>
      <c r="K2824" s="6">
        <f t="shared" si="97"/>
        <v>9</v>
      </c>
      <c r="N2824" s="7"/>
      <c r="O2824" s="8"/>
      <c r="P2824" s="8"/>
      <c r="Q2824" s="8"/>
      <c r="R2824" s="9"/>
      <c r="S2824" s="8"/>
    </row>
    <row r="2825" spans="1:19" x14ac:dyDescent="0.2">
      <c r="A2825" s="94">
        <v>38470</v>
      </c>
      <c r="B2825" s="95">
        <v>41</v>
      </c>
      <c r="C2825" s="95">
        <v>24</v>
      </c>
      <c r="D2825" s="95">
        <v>34</v>
      </c>
      <c r="E2825" s="96">
        <f t="shared" si="96"/>
        <v>29</v>
      </c>
      <c r="K2825" s="6">
        <f t="shared" si="97"/>
        <v>10</v>
      </c>
      <c r="N2825" s="7"/>
      <c r="O2825" s="8"/>
      <c r="P2825" s="8"/>
      <c r="Q2825" s="8"/>
      <c r="R2825" s="9"/>
      <c r="S2825" s="8"/>
    </row>
    <row r="2826" spans="1:19" x14ac:dyDescent="0.2">
      <c r="A2826" s="94">
        <v>38471</v>
      </c>
      <c r="B2826" s="95">
        <v>0</v>
      </c>
      <c r="C2826" s="95">
        <v>25</v>
      </c>
      <c r="D2826" s="95">
        <v>36</v>
      </c>
      <c r="E2826" s="96">
        <f t="shared" si="96"/>
        <v>30.5</v>
      </c>
      <c r="K2826" s="6">
        <f t="shared" si="97"/>
        <v>11</v>
      </c>
      <c r="N2826" s="7"/>
      <c r="O2826" s="8"/>
      <c r="P2826" s="8"/>
      <c r="Q2826" s="8"/>
      <c r="R2826" s="9"/>
      <c r="S2826" s="8"/>
    </row>
    <row r="2827" spans="1:19" ht="15.75" x14ac:dyDescent="0.25">
      <c r="A2827" s="94">
        <v>38472</v>
      </c>
      <c r="B2827" s="95">
        <v>1</v>
      </c>
      <c r="C2827" s="95">
        <v>25</v>
      </c>
      <c r="D2827" s="95">
        <v>35</v>
      </c>
      <c r="E2827" s="96">
        <f t="shared" si="96"/>
        <v>30</v>
      </c>
      <c r="F2827" s="103">
        <f>+A2798</f>
        <v>38443</v>
      </c>
      <c r="G2827" s="104">
        <f>SUM(B2798:B2827)</f>
        <v>502.5</v>
      </c>
      <c r="H2827" s="104">
        <f>AVERAGE(C2798:C2827)</f>
        <v>25.25</v>
      </c>
      <c r="I2827" s="104">
        <f>AVERAGE(D2798:D2827)</f>
        <v>34.616666666666667</v>
      </c>
      <c r="J2827" s="104">
        <f>AVERAGE(H2827:I2827)</f>
        <v>29.933333333333334</v>
      </c>
      <c r="K2827" s="6">
        <f t="shared" si="97"/>
        <v>10</v>
      </c>
      <c r="L2827" s="104">
        <f>AVERAGE(K2798:K2827)</f>
        <v>9.3666666666666671</v>
      </c>
      <c r="N2827" s="7"/>
      <c r="O2827" s="8"/>
      <c r="P2827" s="8"/>
      <c r="Q2827" s="8"/>
      <c r="R2827" s="9"/>
      <c r="S2827" s="8"/>
    </row>
    <row r="2828" spans="1:19" x14ac:dyDescent="0.2">
      <c r="A2828" s="110">
        <v>38473</v>
      </c>
      <c r="B2828" s="111">
        <v>0</v>
      </c>
      <c r="C2828" s="111">
        <v>25</v>
      </c>
      <c r="D2828" s="111">
        <v>37</v>
      </c>
      <c r="E2828" s="112">
        <f t="shared" si="96"/>
        <v>31</v>
      </c>
      <c r="K2828" s="6">
        <f t="shared" si="97"/>
        <v>12</v>
      </c>
      <c r="N2828" s="7"/>
      <c r="O2828" s="8"/>
      <c r="P2828" s="8"/>
      <c r="Q2828" s="8"/>
      <c r="R2828" s="9"/>
      <c r="S2828" s="8"/>
    </row>
    <row r="2829" spans="1:19" x14ac:dyDescent="0.2">
      <c r="A2829" s="110">
        <v>38474</v>
      </c>
      <c r="B2829" s="111">
        <v>21</v>
      </c>
      <c r="C2829" s="111">
        <v>25</v>
      </c>
      <c r="D2829" s="111">
        <v>34</v>
      </c>
      <c r="E2829" s="112">
        <f t="shared" si="96"/>
        <v>29.5</v>
      </c>
      <c r="K2829" s="6">
        <f t="shared" si="97"/>
        <v>9</v>
      </c>
      <c r="N2829" s="7"/>
      <c r="O2829" s="8"/>
      <c r="P2829" s="8"/>
      <c r="Q2829" s="8"/>
      <c r="R2829" s="9"/>
      <c r="S2829" s="8"/>
    </row>
    <row r="2830" spans="1:19" x14ac:dyDescent="0.2">
      <c r="A2830" s="110">
        <v>38475</v>
      </c>
      <c r="B2830" s="111">
        <v>21</v>
      </c>
      <c r="C2830" s="111">
        <v>23</v>
      </c>
      <c r="D2830" s="111">
        <v>34</v>
      </c>
      <c r="E2830" s="112">
        <f t="shared" si="96"/>
        <v>28.5</v>
      </c>
      <c r="K2830" s="6">
        <f t="shared" si="97"/>
        <v>11</v>
      </c>
      <c r="N2830" s="7"/>
      <c r="O2830" s="8"/>
      <c r="P2830" s="8"/>
      <c r="Q2830" s="8"/>
      <c r="R2830" s="9"/>
      <c r="S2830" s="8"/>
    </row>
    <row r="2831" spans="1:19" x14ac:dyDescent="0.2">
      <c r="A2831" s="110">
        <v>38476</v>
      </c>
      <c r="B2831" s="111">
        <v>7</v>
      </c>
      <c r="C2831" s="111">
        <v>24</v>
      </c>
      <c r="D2831" s="111">
        <v>34</v>
      </c>
      <c r="E2831" s="112">
        <f t="shared" si="96"/>
        <v>29</v>
      </c>
      <c r="K2831" s="6">
        <f t="shared" si="97"/>
        <v>10</v>
      </c>
      <c r="N2831" s="7"/>
      <c r="O2831" s="8"/>
      <c r="P2831" s="8"/>
      <c r="Q2831" s="8"/>
      <c r="R2831" s="9"/>
      <c r="S2831" s="8"/>
    </row>
    <row r="2832" spans="1:19" x14ac:dyDescent="0.2">
      <c r="A2832" s="110">
        <v>38477</v>
      </c>
      <c r="B2832" s="111">
        <v>51</v>
      </c>
      <c r="C2832" s="111">
        <v>23</v>
      </c>
      <c r="D2832" s="111">
        <v>34</v>
      </c>
      <c r="E2832" s="112">
        <f t="shared" si="96"/>
        <v>28.5</v>
      </c>
      <c r="K2832" s="6">
        <f t="shared" si="97"/>
        <v>11</v>
      </c>
      <c r="N2832" s="7"/>
      <c r="O2832" s="8"/>
      <c r="P2832" s="8"/>
      <c r="Q2832" s="8"/>
      <c r="R2832" s="9"/>
      <c r="S2832" s="8"/>
    </row>
    <row r="2833" spans="1:19" x14ac:dyDescent="0.2">
      <c r="A2833" s="110">
        <v>38478</v>
      </c>
      <c r="B2833" s="111">
        <v>7</v>
      </c>
      <c r="C2833" s="111">
        <v>26</v>
      </c>
      <c r="D2833" s="111">
        <v>34</v>
      </c>
      <c r="E2833" s="112">
        <f t="shared" si="96"/>
        <v>30</v>
      </c>
      <c r="K2833" s="6">
        <f t="shared" si="97"/>
        <v>8</v>
      </c>
      <c r="N2833" s="7"/>
      <c r="O2833" s="8"/>
      <c r="P2833" s="8"/>
      <c r="Q2833" s="8"/>
      <c r="R2833" s="9"/>
      <c r="S2833" s="8"/>
    </row>
    <row r="2834" spans="1:19" x14ac:dyDescent="0.2">
      <c r="A2834" s="110">
        <v>38479</v>
      </c>
      <c r="B2834" s="111">
        <v>5</v>
      </c>
      <c r="C2834" s="111">
        <v>23</v>
      </c>
      <c r="D2834" s="111">
        <v>34</v>
      </c>
      <c r="E2834" s="112">
        <f t="shared" si="96"/>
        <v>28.5</v>
      </c>
      <c r="K2834" s="6">
        <f t="shared" si="97"/>
        <v>11</v>
      </c>
      <c r="N2834" s="7"/>
      <c r="O2834" s="8"/>
      <c r="P2834" s="8"/>
      <c r="Q2834" s="8"/>
      <c r="R2834" s="9"/>
      <c r="S2834" s="8"/>
    </row>
    <row r="2835" spans="1:19" x14ac:dyDescent="0.2">
      <c r="A2835" s="110">
        <v>38480</v>
      </c>
      <c r="B2835" s="111">
        <v>15</v>
      </c>
      <c r="C2835" s="111">
        <v>26</v>
      </c>
      <c r="D2835" s="111">
        <v>32</v>
      </c>
      <c r="E2835" s="112">
        <f t="shared" si="96"/>
        <v>29</v>
      </c>
      <c r="K2835" s="6">
        <f t="shared" si="97"/>
        <v>6</v>
      </c>
      <c r="N2835" s="7"/>
      <c r="O2835" s="8"/>
      <c r="P2835" s="8"/>
      <c r="Q2835" s="8"/>
      <c r="R2835" s="9"/>
      <c r="S2835" s="8"/>
    </row>
    <row r="2836" spans="1:19" x14ac:dyDescent="0.2">
      <c r="A2836" s="110">
        <v>38481</v>
      </c>
      <c r="B2836" s="111">
        <v>0</v>
      </c>
      <c r="C2836" s="111">
        <v>26</v>
      </c>
      <c r="D2836" s="111">
        <v>33</v>
      </c>
      <c r="E2836" s="112">
        <f t="shared" si="96"/>
        <v>29.5</v>
      </c>
      <c r="K2836" s="6">
        <f t="shared" si="97"/>
        <v>7</v>
      </c>
      <c r="N2836" s="7"/>
      <c r="O2836" s="8"/>
      <c r="P2836" s="8"/>
      <c r="Q2836" s="8"/>
      <c r="R2836" s="9"/>
      <c r="S2836" s="8"/>
    </row>
    <row r="2837" spans="1:19" x14ac:dyDescent="0.2">
      <c r="A2837" s="110">
        <v>38482</v>
      </c>
      <c r="B2837" s="111">
        <v>3</v>
      </c>
      <c r="C2837" s="111">
        <v>26</v>
      </c>
      <c r="D2837" s="111">
        <v>33.5</v>
      </c>
      <c r="E2837" s="112">
        <f t="shared" si="96"/>
        <v>29.75</v>
      </c>
      <c r="K2837" s="6">
        <f t="shared" si="97"/>
        <v>7.5</v>
      </c>
      <c r="N2837" s="7"/>
      <c r="O2837" s="8"/>
      <c r="P2837" s="8"/>
      <c r="Q2837" s="8"/>
      <c r="R2837" s="9"/>
      <c r="S2837" s="8"/>
    </row>
    <row r="2838" spans="1:19" x14ac:dyDescent="0.2">
      <c r="A2838" s="110">
        <v>38483</v>
      </c>
      <c r="B2838" s="111">
        <v>10</v>
      </c>
      <c r="C2838" s="111">
        <v>25</v>
      </c>
      <c r="D2838" s="111">
        <v>34</v>
      </c>
      <c r="E2838" s="112">
        <f t="shared" si="96"/>
        <v>29.5</v>
      </c>
      <c r="K2838" s="6">
        <f t="shared" si="97"/>
        <v>9</v>
      </c>
      <c r="N2838" s="7"/>
      <c r="O2838" s="8"/>
      <c r="P2838" s="8"/>
      <c r="Q2838" s="8"/>
      <c r="R2838" s="9"/>
      <c r="S2838" s="8"/>
    </row>
    <row r="2839" spans="1:19" x14ac:dyDescent="0.2">
      <c r="A2839" s="110">
        <v>38484</v>
      </c>
      <c r="B2839" s="111">
        <v>15</v>
      </c>
      <c r="C2839" s="111">
        <v>24</v>
      </c>
      <c r="D2839" s="111">
        <v>35</v>
      </c>
      <c r="E2839" s="112">
        <f t="shared" si="96"/>
        <v>29.5</v>
      </c>
      <c r="K2839" s="6">
        <f t="shared" si="97"/>
        <v>11</v>
      </c>
      <c r="N2839" s="7"/>
      <c r="O2839" s="8"/>
      <c r="P2839" s="8"/>
      <c r="Q2839" s="8"/>
      <c r="R2839" s="9"/>
      <c r="S2839" s="8"/>
    </row>
    <row r="2840" spans="1:19" x14ac:dyDescent="0.2">
      <c r="A2840" s="110">
        <v>38485</v>
      </c>
      <c r="B2840" s="111">
        <v>100</v>
      </c>
      <c r="C2840" s="111">
        <v>26</v>
      </c>
      <c r="D2840" s="111">
        <v>34.5</v>
      </c>
      <c r="E2840" s="112">
        <f t="shared" si="96"/>
        <v>30.25</v>
      </c>
      <c r="K2840" s="6">
        <f t="shared" si="97"/>
        <v>8.5</v>
      </c>
      <c r="N2840" s="7"/>
      <c r="O2840" s="8"/>
      <c r="P2840" s="8"/>
      <c r="Q2840" s="8"/>
      <c r="R2840" s="9"/>
      <c r="S2840" s="8"/>
    </row>
    <row r="2841" spans="1:19" x14ac:dyDescent="0.2">
      <c r="A2841" s="110">
        <v>38486</v>
      </c>
      <c r="B2841" s="111">
        <v>8</v>
      </c>
      <c r="C2841" s="111">
        <v>24</v>
      </c>
      <c r="D2841" s="111">
        <v>34</v>
      </c>
      <c r="E2841" s="112">
        <f t="shared" si="96"/>
        <v>29</v>
      </c>
      <c r="K2841" s="6">
        <f t="shared" si="97"/>
        <v>10</v>
      </c>
      <c r="N2841" s="7"/>
      <c r="O2841" s="8"/>
      <c r="P2841" s="8"/>
      <c r="Q2841" s="8"/>
      <c r="R2841" s="9"/>
      <c r="S2841" s="8"/>
    </row>
    <row r="2842" spans="1:19" x14ac:dyDescent="0.2">
      <c r="A2842" s="110">
        <v>38487</v>
      </c>
      <c r="B2842" s="111">
        <v>9</v>
      </c>
      <c r="C2842" s="111">
        <v>25</v>
      </c>
      <c r="D2842" s="111">
        <v>32</v>
      </c>
      <c r="E2842" s="112">
        <f t="shared" si="96"/>
        <v>28.5</v>
      </c>
      <c r="K2842" s="6">
        <f t="shared" si="97"/>
        <v>7</v>
      </c>
      <c r="N2842" s="7"/>
      <c r="O2842" s="8"/>
      <c r="P2842" s="8"/>
      <c r="Q2842" s="8"/>
      <c r="R2842" s="9"/>
      <c r="S2842" s="8"/>
    </row>
    <row r="2843" spans="1:19" x14ac:dyDescent="0.2">
      <c r="A2843" s="110">
        <v>38488</v>
      </c>
      <c r="B2843" s="111">
        <v>17</v>
      </c>
      <c r="C2843" s="111">
        <v>24</v>
      </c>
      <c r="D2843" s="111">
        <v>34</v>
      </c>
      <c r="E2843" s="112">
        <f t="shared" si="96"/>
        <v>29</v>
      </c>
      <c r="K2843" s="6">
        <f t="shared" si="97"/>
        <v>10</v>
      </c>
      <c r="N2843" s="7"/>
      <c r="O2843" s="8"/>
      <c r="P2843" s="8"/>
      <c r="Q2843" s="8"/>
      <c r="R2843" s="9"/>
      <c r="S2843" s="8"/>
    </row>
    <row r="2844" spans="1:19" x14ac:dyDescent="0.2">
      <c r="A2844" s="110">
        <v>38489</v>
      </c>
      <c r="B2844" s="111">
        <v>27</v>
      </c>
      <c r="C2844" s="111">
        <v>24</v>
      </c>
      <c r="D2844" s="111">
        <v>34</v>
      </c>
      <c r="E2844" s="112">
        <f t="shared" si="96"/>
        <v>29</v>
      </c>
      <c r="K2844" s="6">
        <f t="shared" si="97"/>
        <v>10</v>
      </c>
      <c r="N2844" s="7"/>
      <c r="O2844" s="8"/>
      <c r="P2844" s="8"/>
      <c r="Q2844" s="8"/>
      <c r="R2844" s="9"/>
      <c r="S2844" s="8"/>
    </row>
    <row r="2845" spans="1:19" x14ac:dyDescent="0.2">
      <c r="A2845" s="110">
        <v>38490</v>
      </c>
      <c r="B2845" s="111">
        <v>0</v>
      </c>
      <c r="C2845" s="111">
        <v>25</v>
      </c>
      <c r="D2845" s="111">
        <v>34</v>
      </c>
      <c r="E2845" s="112">
        <f t="shared" si="96"/>
        <v>29.5</v>
      </c>
      <c r="K2845" s="6">
        <f t="shared" si="97"/>
        <v>9</v>
      </c>
      <c r="N2845" s="7"/>
      <c r="O2845" s="8"/>
      <c r="P2845" s="8"/>
      <c r="Q2845" s="8"/>
      <c r="R2845" s="9"/>
      <c r="S2845" s="8"/>
    </row>
    <row r="2846" spans="1:19" x14ac:dyDescent="0.2">
      <c r="A2846" s="110">
        <v>38491</v>
      </c>
      <c r="B2846" s="111">
        <v>5</v>
      </c>
      <c r="C2846" s="111">
        <v>26</v>
      </c>
      <c r="D2846" s="111">
        <v>37</v>
      </c>
      <c r="E2846" s="112">
        <f t="shared" si="96"/>
        <v>31.5</v>
      </c>
      <c r="K2846" s="6">
        <f t="shared" si="97"/>
        <v>11</v>
      </c>
      <c r="N2846" s="7"/>
      <c r="O2846" s="8"/>
      <c r="P2846" s="8"/>
      <c r="Q2846" s="8"/>
      <c r="R2846" s="9"/>
      <c r="S2846" s="8"/>
    </row>
    <row r="2847" spans="1:19" x14ac:dyDescent="0.2">
      <c r="A2847" s="110">
        <v>38492</v>
      </c>
      <c r="B2847" s="111">
        <v>12</v>
      </c>
      <c r="C2847" s="111">
        <v>25</v>
      </c>
      <c r="D2847" s="111">
        <v>33</v>
      </c>
      <c r="E2847" s="112">
        <f t="shared" si="96"/>
        <v>29</v>
      </c>
      <c r="K2847" s="6">
        <f t="shared" si="97"/>
        <v>8</v>
      </c>
      <c r="N2847" s="7"/>
      <c r="O2847" s="8"/>
      <c r="P2847" s="8"/>
      <c r="Q2847" s="8"/>
      <c r="R2847" s="9"/>
      <c r="S2847" s="8"/>
    </row>
    <row r="2848" spans="1:19" x14ac:dyDescent="0.2">
      <c r="A2848" s="110">
        <v>38493</v>
      </c>
      <c r="B2848" s="111">
        <v>0</v>
      </c>
      <c r="C2848" s="111">
        <v>24</v>
      </c>
      <c r="D2848" s="111">
        <v>34</v>
      </c>
      <c r="E2848" s="112">
        <f t="shared" si="96"/>
        <v>29</v>
      </c>
      <c r="K2848" s="6">
        <f t="shared" si="97"/>
        <v>10</v>
      </c>
      <c r="N2848" s="7"/>
      <c r="O2848" s="8"/>
      <c r="P2848" s="8"/>
      <c r="Q2848" s="8"/>
      <c r="R2848" s="9"/>
      <c r="S2848" s="8"/>
    </row>
    <row r="2849" spans="1:19" x14ac:dyDescent="0.2">
      <c r="A2849" s="110">
        <v>38494</v>
      </c>
      <c r="B2849" s="111">
        <v>24.5</v>
      </c>
      <c r="C2849" s="111">
        <v>26</v>
      </c>
      <c r="D2849" s="111">
        <v>34</v>
      </c>
      <c r="E2849" s="112">
        <f t="shared" si="96"/>
        <v>30</v>
      </c>
      <c r="K2849" s="6">
        <f t="shared" si="97"/>
        <v>8</v>
      </c>
      <c r="N2849" s="7"/>
      <c r="O2849" s="8"/>
      <c r="P2849" s="8"/>
      <c r="Q2849" s="8"/>
      <c r="R2849" s="9"/>
      <c r="S2849" s="8"/>
    </row>
    <row r="2850" spans="1:19" x14ac:dyDescent="0.2">
      <c r="A2850" s="110">
        <v>38495</v>
      </c>
      <c r="B2850" s="111">
        <v>4.5</v>
      </c>
      <c r="C2850" s="111">
        <v>24</v>
      </c>
      <c r="D2850" s="111">
        <v>31</v>
      </c>
      <c r="E2850" s="112">
        <f t="shared" si="96"/>
        <v>27.5</v>
      </c>
      <c r="K2850" s="6">
        <f t="shared" si="97"/>
        <v>7</v>
      </c>
      <c r="N2850" s="7"/>
      <c r="O2850" s="8"/>
      <c r="P2850" s="8"/>
      <c r="Q2850" s="8"/>
      <c r="R2850" s="9"/>
      <c r="S2850" s="8"/>
    </row>
    <row r="2851" spans="1:19" x14ac:dyDescent="0.2">
      <c r="A2851" s="110">
        <v>38496</v>
      </c>
      <c r="B2851" s="111">
        <v>55</v>
      </c>
      <c r="C2851" s="111">
        <v>24</v>
      </c>
      <c r="D2851" s="111">
        <v>34</v>
      </c>
      <c r="E2851" s="112">
        <f t="shared" si="96"/>
        <v>29</v>
      </c>
      <c r="K2851" s="6">
        <f t="shared" si="97"/>
        <v>10</v>
      </c>
      <c r="N2851" s="7"/>
      <c r="O2851" s="8"/>
      <c r="P2851" s="8"/>
      <c r="Q2851" s="8"/>
      <c r="R2851" s="9"/>
      <c r="S2851" s="8"/>
    </row>
    <row r="2852" spans="1:19" x14ac:dyDescent="0.2">
      <c r="A2852" s="110">
        <v>38497</v>
      </c>
      <c r="B2852" s="111">
        <v>6</v>
      </c>
      <c r="C2852" s="111">
        <v>25</v>
      </c>
      <c r="D2852" s="111">
        <v>35</v>
      </c>
      <c r="E2852" s="112">
        <f t="shared" si="96"/>
        <v>30</v>
      </c>
      <c r="K2852" s="6">
        <f t="shared" si="97"/>
        <v>10</v>
      </c>
      <c r="N2852" s="7"/>
      <c r="O2852" s="8"/>
      <c r="P2852" s="8"/>
      <c r="Q2852" s="8"/>
      <c r="R2852" s="9"/>
      <c r="S2852" s="8"/>
    </row>
    <row r="2853" spans="1:19" x14ac:dyDescent="0.2">
      <c r="A2853" s="110">
        <v>38498</v>
      </c>
      <c r="B2853" s="111">
        <v>8</v>
      </c>
      <c r="C2853" s="111">
        <v>25</v>
      </c>
      <c r="D2853" s="111">
        <v>34</v>
      </c>
      <c r="E2853" s="112">
        <f t="shared" si="96"/>
        <v>29.5</v>
      </c>
      <c r="K2853" s="6">
        <f t="shared" si="97"/>
        <v>9</v>
      </c>
      <c r="N2853" s="7"/>
      <c r="O2853" s="8"/>
      <c r="P2853" s="8"/>
      <c r="Q2853" s="8"/>
      <c r="R2853" s="9"/>
      <c r="S2853" s="8"/>
    </row>
    <row r="2854" spans="1:19" x14ac:dyDescent="0.2">
      <c r="A2854" s="110">
        <v>38499</v>
      </c>
      <c r="B2854" s="111">
        <v>29</v>
      </c>
      <c r="C2854" s="111">
        <v>25</v>
      </c>
      <c r="D2854" s="111">
        <v>34</v>
      </c>
      <c r="E2854" s="112">
        <f t="shared" si="96"/>
        <v>29.5</v>
      </c>
      <c r="K2854" s="6">
        <f t="shared" si="97"/>
        <v>9</v>
      </c>
      <c r="N2854" s="7"/>
      <c r="O2854" s="8"/>
      <c r="P2854" s="8"/>
      <c r="Q2854" s="8"/>
      <c r="R2854" s="9"/>
      <c r="S2854" s="8"/>
    </row>
    <row r="2855" spans="1:19" x14ac:dyDescent="0.2">
      <c r="A2855" s="110">
        <v>38500</v>
      </c>
      <c r="B2855" s="111">
        <v>1</v>
      </c>
      <c r="C2855" s="111">
        <v>25</v>
      </c>
      <c r="D2855" s="111">
        <v>34</v>
      </c>
      <c r="E2855" s="112">
        <f t="shared" si="96"/>
        <v>29.5</v>
      </c>
      <c r="K2855" s="6">
        <f t="shared" si="97"/>
        <v>9</v>
      </c>
      <c r="N2855" s="7"/>
      <c r="O2855" s="8"/>
      <c r="P2855" s="8"/>
      <c r="Q2855" s="8"/>
      <c r="R2855" s="9"/>
      <c r="S2855" s="8"/>
    </row>
    <row r="2856" spans="1:19" x14ac:dyDescent="0.2">
      <c r="A2856" s="110">
        <v>38501</v>
      </c>
      <c r="B2856" s="111">
        <v>0</v>
      </c>
      <c r="C2856" s="111">
        <v>24</v>
      </c>
      <c r="D2856" s="111">
        <v>33</v>
      </c>
      <c r="E2856" s="112">
        <f t="shared" si="96"/>
        <v>28.5</v>
      </c>
      <c r="K2856" s="6">
        <f t="shared" si="97"/>
        <v>9</v>
      </c>
      <c r="N2856" s="7"/>
      <c r="O2856" s="8"/>
      <c r="P2856" s="8"/>
      <c r="Q2856" s="8"/>
      <c r="R2856" s="9"/>
      <c r="S2856" s="8"/>
    </row>
    <row r="2857" spans="1:19" x14ac:dyDescent="0.2">
      <c r="A2857" s="110">
        <v>38502</v>
      </c>
      <c r="B2857" s="111">
        <v>12</v>
      </c>
      <c r="C2857" s="111">
        <v>25</v>
      </c>
      <c r="D2857" s="111">
        <v>35</v>
      </c>
      <c r="E2857" s="112">
        <f t="shared" si="96"/>
        <v>30</v>
      </c>
      <c r="K2857" s="6">
        <f t="shared" si="97"/>
        <v>10</v>
      </c>
      <c r="N2857" s="7"/>
      <c r="O2857" s="8"/>
      <c r="P2857" s="8"/>
      <c r="Q2857" s="8"/>
      <c r="R2857" s="9"/>
      <c r="S2857" s="8"/>
    </row>
    <row r="2858" spans="1:19" ht="15.75" x14ac:dyDescent="0.25">
      <c r="A2858" s="110">
        <v>38503</v>
      </c>
      <c r="B2858" s="111">
        <v>22</v>
      </c>
      <c r="C2858" s="111">
        <v>23</v>
      </c>
      <c r="D2858" s="111">
        <v>32</v>
      </c>
      <c r="E2858" s="112">
        <f t="shared" si="96"/>
        <v>27.5</v>
      </c>
      <c r="F2858" s="113">
        <f>+A2829</f>
        <v>38474</v>
      </c>
      <c r="G2858" s="114">
        <f>SUM(B2828:B2858)</f>
        <v>495</v>
      </c>
      <c r="H2858" s="114">
        <f>AVERAGE(C2828:C2858)</f>
        <v>24.677419354838708</v>
      </c>
      <c r="I2858" s="114">
        <f>AVERAGE(D2828:D2858)</f>
        <v>33.903225806451616</v>
      </c>
      <c r="J2858" s="114">
        <f>AVERAGE(H2858:I2858)</f>
        <v>29.29032258064516</v>
      </c>
      <c r="K2858" s="6">
        <f t="shared" si="97"/>
        <v>9</v>
      </c>
      <c r="L2858" s="114">
        <f>AVERAGE(K2828:K2858)</f>
        <v>9.2258064516129039</v>
      </c>
      <c r="N2858" s="7"/>
      <c r="O2858" s="8"/>
      <c r="P2858" s="8"/>
      <c r="Q2858" s="8"/>
      <c r="R2858" s="9"/>
      <c r="S2858" s="8"/>
    </row>
    <row r="2859" spans="1:19" x14ac:dyDescent="0.2">
      <c r="A2859" s="94">
        <v>38504</v>
      </c>
      <c r="B2859" s="95">
        <v>2</v>
      </c>
      <c r="C2859" s="95">
        <v>25</v>
      </c>
      <c r="D2859" s="95">
        <v>34</v>
      </c>
      <c r="E2859" s="96">
        <f t="shared" si="96"/>
        <v>29.5</v>
      </c>
      <c r="K2859" s="6">
        <f t="shared" si="97"/>
        <v>9</v>
      </c>
      <c r="N2859" s="7"/>
      <c r="O2859" s="8"/>
      <c r="P2859" s="8"/>
      <c r="Q2859" s="8"/>
      <c r="R2859" s="9"/>
      <c r="S2859" s="8"/>
    </row>
    <row r="2860" spans="1:19" x14ac:dyDescent="0.2">
      <c r="A2860" s="94">
        <v>38505</v>
      </c>
      <c r="B2860" s="95">
        <v>28</v>
      </c>
      <c r="C2860" s="95">
        <v>25</v>
      </c>
      <c r="D2860" s="95">
        <v>34</v>
      </c>
      <c r="E2860" s="96">
        <f t="shared" si="96"/>
        <v>29.5</v>
      </c>
      <c r="K2860" s="6">
        <f t="shared" si="97"/>
        <v>9</v>
      </c>
      <c r="N2860" s="7"/>
      <c r="O2860" s="8"/>
      <c r="P2860" s="8"/>
      <c r="Q2860" s="8"/>
      <c r="R2860" s="9"/>
      <c r="S2860" s="8"/>
    </row>
    <row r="2861" spans="1:19" x14ac:dyDescent="0.2">
      <c r="A2861" s="94">
        <v>38506</v>
      </c>
      <c r="B2861" s="95">
        <v>10.5</v>
      </c>
      <c r="C2861" s="95">
        <v>25</v>
      </c>
      <c r="D2861" s="95">
        <v>34.5</v>
      </c>
      <c r="E2861" s="96">
        <f t="shared" si="96"/>
        <v>29.75</v>
      </c>
      <c r="K2861" s="6">
        <f t="shared" si="97"/>
        <v>9.5</v>
      </c>
      <c r="N2861" s="7"/>
      <c r="O2861" s="8"/>
      <c r="P2861" s="8"/>
      <c r="Q2861" s="8"/>
      <c r="R2861" s="9"/>
      <c r="S2861" s="8"/>
    </row>
    <row r="2862" spans="1:19" x14ac:dyDescent="0.2">
      <c r="A2862" s="94">
        <v>38507</v>
      </c>
      <c r="B2862" s="95">
        <v>20</v>
      </c>
      <c r="C2862" s="95">
        <v>24</v>
      </c>
      <c r="D2862" s="95">
        <v>34</v>
      </c>
      <c r="E2862" s="96">
        <f t="shared" si="96"/>
        <v>29</v>
      </c>
      <c r="K2862" s="6">
        <f t="shared" si="97"/>
        <v>10</v>
      </c>
      <c r="N2862" s="7"/>
      <c r="O2862" s="8"/>
      <c r="P2862" s="8"/>
      <c r="Q2862" s="8"/>
      <c r="R2862" s="9"/>
      <c r="S2862" s="8"/>
    </row>
    <row r="2863" spans="1:19" x14ac:dyDescent="0.2">
      <c r="A2863" s="94">
        <v>38508</v>
      </c>
      <c r="B2863" s="95">
        <v>30</v>
      </c>
      <c r="C2863" s="95">
        <v>23</v>
      </c>
      <c r="D2863" s="95">
        <v>34</v>
      </c>
      <c r="E2863" s="96">
        <f t="shared" si="96"/>
        <v>28.5</v>
      </c>
      <c r="K2863" s="6">
        <f t="shared" si="97"/>
        <v>11</v>
      </c>
      <c r="N2863" s="7"/>
      <c r="O2863" s="8"/>
      <c r="P2863" s="8"/>
      <c r="Q2863" s="8"/>
      <c r="R2863" s="9"/>
      <c r="S2863" s="8"/>
    </row>
    <row r="2864" spans="1:19" x14ac:dyDescent="0.2">
      <c r="A2864" s="94">
        <v>38509</v>
      </c>
      <c r="B2864" s="95">
        <v>11</v>
      </c>
      <c r="C2864" s="95">
        <v>24</v>
      </c>
      <c r="D2864" s="95">
        <v>34</v>
      </c>
      <c r="E2864" s="96">
        <f t="shared" si="96"/>
        <v>29</v>
      </c>
      <c r="K2864" s="6">
        <f t="shared" si="97"/>
        <v>10</v>
      </c>
      <c r="N2864" s="7"/>
      <c r="O2864" s="8"/>
      <c r="P2864" s="8"/>
      <c r="Q2864" s="8"/>
      <c r="R2864" s="9"/>
      <c r="S2864" s="8"/>
    </row>
    <row r="2865" spans="1:19" x14ac:dyDescent="0.2">
      <c r="A2865" s="94">
        <v>38510</v>
      </c>
      <c r="B2865" s="95">
        <v>4</v>
      </c>
      <c r="C2865" s="95">
        <v>24</v>
      </c>
      <c r="D2865" s="95">
        <v>33</v>
      </c>
      <c r="E2865" s="96">
        <f t="shared" si="96"/>
        <v>28.5</v>
      </c>
      <c r="K2865" s="6">
        <f t="shared" si="97"/>
        <v>9</v>
      </c>
      <c r="N2865" s="7"/>
      <c r="O2865" s="8"/>
      <c r="P2865" s="8"/>
      <c r="Q2865" s="8"/>
      <c r="R2865" s="9"/>
      <c r="S2865" s="8"/>
    </row>
    <row r="2866" spans="1:19" x14ac:dyDescent="0.2">
      <c r="A2866" s="94">
        <v>38511</v>
      </c>
      <c r="B2866" s="95">
        <v>14</v>
      </c>
      <c r="C2866" s="95">
        <v>25.5</v>
      </c>
      <c r="D2866" s="95">
        <v>28</v>
      </c>
      <c r="E2866" s="96">
        <f t="shared" si="96"/>
        <v>26.75</v>
      </c>
      <c r="K2866" s="6">
        <f t="shared" si="97"/>
        <v>2.5</v>
      </c>
      <c r="N2866" s="7"/>
      <c r="O2866" s="8"/>
      <c r="P2866" s="8"/>
      <c r="Q2866" s="8"/>
      <c r="R2866" s="9"/>
      <c r="S2866" s="8"/>
    </row>
    <row r="2867" spans="1:19" x14ac:dyDescent="0.2">
      <c r="A2867" s="94">
        <v>38512</v>
      </c>
      <c r="B2867" s="95">
        <v>31</v>
      </c>
      <c r="C2867" s="95">
        <v>25</v>
      </c>
      <c r="D2867" s="95">
        <v>31.5</v>
      </c>
      <c r="E2867" s="96">
        <f t="shared" si="96"/>
        <v>28.25</v>
      </c>
      <c r="K2867" s="6">
        <f t="shared" si="97"/>
        <v>6.5</v>
      </c>
      <c r="N2867" s="7"/>
      <c r="O2867" s="8"/>
      <c r="P2867" s="8"/>
      <c r="Q2867" s="8"/>
      <c r="R2867" s="9"/>
      <c r="S2867" s="8"/>
    </row>
    <row r="2868" spans="1:19" x14ac:dyDescent="0.2">
      <c r="A2868" s="94">
        <v>38513</v>
      </c>
      <c r="B2868" s="95">
        <v>7.5</v>
      </c>
      <c r="C2868" s="95">
        <v>23</v>
      </c>
      <c r="D2868" s="95">
        <v>32</v>
      </c>
      <c r="E2868" s="96">
        <f t="shared" si="96"/>
        <v>27.5</v>
      </c>
      <c r="K2868" s="6">
        <f t="shared" si="97"/>
        <v>9</v>
      </c>
      <c r="N2868" s="7"/>
      <c r="O2868" s="8"/>
      <c r="P2868" s="8"/>
      <c r="Q2868" s="8"/>
      <c r="R2868" s="9"/>
      <c r="S2868" s="8"/>
    </row>
    <row r="2869" spans="1:19" x14ac:dyDescent="0.2">
      <c r="A2869" s="94">
        <v>38514</v>
      </c>
      <c r="B2869" s="95">
        <v>0</v>
      </c>
      <c r="C2869" s="95">
        <v>24</v>
      </c>
      <c r="D2869" s="95">
        <v>34</v>
      </c>
      <c r="E2869" s="96">
        <f t="shared" ref="E2869:E2932" si="98">AVERAGE(C2869:D2869)</f>
        <v>29</v>
      </c>
      <c r="K2869" s="6">
        <f t="shared" si="97"/>
        <v>10</v>
      </c>
      <c r="N2869" s="7"/>
      <c r="O2869" s="8"/>
      <c r="P2869" s="8"/>
      <c r="Q2869" s="8"/>
      <c r="R2869" s="9"/>
      <c r="S2869" s="8"/>
    </row>
    <row r="2870" spans="1:19" x14ac:dyDescent="0.2">
      <c r="A2870" s="94">
        <v>38515</v>
      </c>
      <c r="B2870" s="95">
        <v>2.5</v>
      </c>
      <c r="C2870" s="95">
        <v>25</v>
      </c>
      <c r="D2870" s="95">
        <v>34</v>
      </c>
      <c r="E2870" s="96">
        <f t="shared" si="98"/>
        <v>29.5</v>
      </c>
      <c r="K2870" s="6">
        <f t="shared" si="97"/>
        <v>9</v>
      </c>
      <c r="N2870" s="7"/>
      <c r="O2870" s="8"/>
      <c r="P2870" s="8"/>
      <c r="Q2870" s="8"/>
      <c r="R2870" s="9"/>
      <c r="S2870" s="8"/>
    </row>
    <row r="2871" spans="1:19" x14ac:dyDescent="0.2">
      <c r="A2871" s="94">
        <v>38516</v>
      </c>
      <c r="B2871" s="95">
        <v>2.5</v>
      </c>
      <c r="C2871" s="95">
        <v>25</v>
      </c>
      <c r="D2871" s="95">
        <v>34</v>
      </c>
      <c r="E2871" s="96">
        <f t="shared" si="98"/>
        <v>29.5</v>
      </c>
      <c r="K2871" s="6">
        <f t="shared" si="97"/>
        <v>9</v>
      </c>
      <c r="N2871" s="7"/>
      <c r="O2871" s="8"/>
      <c r="P2871" s="8"/>
      <c r="Q2871" s="8"/>
      <c r="R2871" s="9"/>
      <c r="S2871" s="8"/>
    </row>
    <row r="2872" spans="1:19" x14ac:dyDescent="0.2">
      <c r="A2872" s="94">
        <v>38517</v>
      </c>
      <c r="B2872" s="95">
        <v>0</v>
      </c>
      <c r="C2872" s="95">
        <v>23</v>
      </c>
      <c r="D2872" s="95">
        <v>34</v>
      </c>
      <c r="E2872" s="96">
        <f t="shared" si="98"/>
        <v>28.5</v>
      </c>
      <c r="K2872" s="6">
        <f t="shared" si="97"/>
        <v>11</v>
      </c>
      <c r="N2872" s="7"/>
      <c r="O2872" s="8"/>
      <c r="P2872" s="8"/>
      <c r="Q2872" s="8"/>
      <c r="R2872" s="9"/>
      <c r="S2872" s="8"/>
    </row>
    <row r="2873" spans="1:19" x14ac:dyDescent="0.2">
      <c r="A2873" s="94">
        <v>38518</v>
      </c>
      <c r="B2873" s="95">
        <v>15.5</v>
      </c>
      <c r="C2873" s="95">
        <v>24</v>
      </c>
      <c r="D2873" s="95">
        <v>34</v>
      </c>
      <c r="E2873" s="96">
        <f t="shared" si="98"/>
        <v>29</v>
      </c>
      <c r="K2873" s="6">
        <f t="shared" si="97"/>
        <v>10</v>
      </c>
      <c r="N2873" s="7"/>
      <c r="O2873" s="8"/>
      <c r="P2873" s="8"/>
      <c r="Q2873" s="8"/>
      <c r="R2873" s="9"/>
      <c r="S2873" s="8"/>
    </row>
    <row r="2874" spans="1:19" x14ac:dyDescent="0.2">
      <c r="A2874" s="94">
        <v>38519</v>
      </c>
      <c r="B2874" s="95">
        <v>0</v>
      </c>
      <c r="C2874" s="95">
        <v>26</v>
      </c>
      <c r="D2874" s="95">
        <v>34</v>
      </c>
      <c r="E2874" s="96">
        <f t="shared" si="98"/>
        <v>30</v>
      </c>
      <c r="K2874" s="6">
        <f t="shared" si="97"/>
        <v>8</v>
      </c>
      <c r="N2874" s="7"/>
      <c r="O2874" s="8"/>
      <c r="P2874" s="8"/>
      <c r="Q2874" s="8"/>
      <c r="R2874" s="9"/>
      <c r="S2874" s="8"/>
    </row>
    <row r="2875" spans="1:19" x14ac:dyDescent="0.2">
      <c r="A2875" s="94">
        <v>38520</v>
      </c>
      <c r="B2875" s="95">
        <v>85</v>
      </c>
      <c r="C2875" s="95">
        <v>24</v>
      </c>
      <c r="D2875" s="95">
        <v>34</v>
      </c>
      <c r="E2875" s="96">
        <f t="shared" si="98"/>
        <v>29</v>
      </c>
      <c r="K2875" s="6">
        <f t="shared" si="97"/>
        <v>10</v>
      </c>
      <c r="N2875" s="7"/>
      <c r="O2875" s="8"/>
      <c r="P2875" s="8"/>
      <c r="Q2875" s="8"/>
      <c r="R2875" s="9"/>
      <c r="S2875" s="8"/>
    </row>
    <row r="2876" spans="1:19" x14ac:dyDescent="0.2">
      <c r="A2876" s="94">
        <v>38521</v>
      </c>
      <c r="B2876" s="95">
        <v>25</v>
      </c>
      <c r="C2876" s="95">
        <v>24</v>
      </c>
      <c r="D2876" s="95">
        <v>34</v>
      </c>
      <c r="E2876" s="96">
        <f t="shared" si="98"/>
        <v>29</v>
      </c>
      <c r="K2876" s="6">
        <f t="shared" si="97"/>
        <v>10</v>
      </c>
      <c r="N2876" s="7"/>
      <c r="O2876" s="8"/>
      <c r="P2876" s="8"/>
      <c r="Q2876" s="8"/>
      <c r="R2876" s="9"/>
      <c r="S2876" s="8"/>
    </row>
    <row r="2877" spans="1:19" x14ac:dyDescent="0.2">
      <c r="A2877" s="94">
        <v>38522</v>
      </c>
      <c r="B2877" s="95">
        <v>6.5</v>
      </c>
      <c r="C2877" s="95">
        <v>24</v>
      </c>
      <c r="D2877" s="95">
        <v>36</v>
      </c>
      <c r="E2877" s="96">
        <f t="shared" si="98"/>
        <v>30</v>
      </c>
      <c r="K2877" s="6">
        <f t="shared" si="97"/>
        <v>12</v>
      </c>
      <c r="N2877" s="7"/>
      <c r="O2877" s="8"/>
      <c r="P2877" s="8"/>
      <c r="Q2877" s="8"/>
      <c r="R2877" s="9"/>
      <c r="S2877" s="8"/>
    </row>
    <row r="2878" spans="1:19" x14ac:dyDescent="0.2">
      <c r="A2878" s="94">
        <v>38523</v>
      </c>
      <c r="B2878" s="95">
        <v>3.5</v>
      </c>
      <c r="C2878" s="95">
        <v>25</v>
      </c>
      <c r="D2878" s="95">
        <v>34</v>
      </c>
      <c r="E2878" s="96">
        <f t="shared" si="98"/>
        <v>29.5</v>
      </c>
      <c r="K2878" s="6">
        <f t="shared" si="97"/>
        <v>9</v>
      </c>
      <c r="N2878" s="7"/>
      <c r="O2878" s="8"/>
      <c r="P2878" s="8"/>
      <c r="Q2878" s="8"/>
      <c r="R2878" s="9"/>
      <c r="S2878" s="8"/>
    </row>
    <row r="2879" spans="1:19" x14ac:dyDescent="0.2">
      <c r="A2879" s="94">
        <v>38524</v>
      </c>
      <c r="B2879" s="95">
        <v>56</v>
      </c>
      <c r="C2879" s="95">
        <v>24</v>
      </c>
      <c r="D2879" s="95">
        <v>34</v>
      </c>
      <c r="E2879" s="96">
        <f t="shared" si="98"/>
        <v>29</v>
      </c>
      <c r="K2879" s="6">
        <f t="shared" si="97"/>
        <v>10</v>
      </c>
      <c r="N2879" s="7"/>
      <c r="O2879" s="8"/>
      <c r="P2879" s="8"/>
      <c r="Q2879" s="8"/>
      <c r="R2879" s="9"/>
      <c r="S2879" s="8"/>
    </row>
    <row r="2880" spans="1:19" x14ac:dyDescent="0.2">
      <c r="A2880" s="94">
        <v>38525</v>
      </c>
      <c r="B2880" s="95">
        <v>11.5</v>
      </c>
      <c r="C2880" s="95">
        <v>25</v>
      </c>
      <c r="D2880" s="95">
        <v>33</v>
      </c>
      <c r="E2880" s="96">
        <f t="shared" si="98"/>
        <v>29</v>
      </c>
      <c r="K2880" s="6">
        <f t="shared" ref="K2880:K2943" si="99">D2880-C2880</f>
        <v>8</v>
      </c>
      <c r="N2880" s="7"/>
      <c r="O2880" s="8"/>
      <c r="P2880" s="8"/>
      <c r="Q2880" s="8"/>
      <c r="R2880" s="9"/>
      <c r="S2880" s="8"/>
    </row>
    <row r="2881" spans="1:19" x14ac:dyDescent="0.2">
      <c r="A2881" s="94">
        <v>38526</v>
      </c>
      <c r="B2881" s="95">
        <v>0.5</v>
      </c>
      <c r="C2881" s="95">
        <v>25</v>
      </c>
      <c r="D2881" s="95">
        <v>34</v>
      </c>
      <c r="E2881" s="96">
        <f t="shared" si="98"/>
        <v>29.5</v>
      </c>
      <c r="K2881" s="6">
        <f t="shared" si="99"/>
        <v>9</v>
      </c>
      <c r="N2881" s="7"/>
      <c r="O2881" s="8"/>
      <c r="P2881" s="8"/>
      <c r="Q2881" s="8"/>
      <c r="R2881" s="9"/>
      <c r="S2881" s="8"/>
    </row>
    <row r="2882" spans="1:19" x14ac:dyDescent="0.2">
      <c r="A2882" s="94">
        <v>38527</v>
      </c>
      <c r="B2882" s="95">
        <v>0</v>
      </c>
      <c r="C2882" s="95">
        <v>25</v>
      </c>
      <c r="D2882" s="95">
        <v>34</v>
      </c>
      <c r="E2882" s="96">
        <f t="shared" si="98"/>
        <v>29.5</v>
      </c>
      <c r="K2882" s="6">
        <f t="shared" si="99"/>
        <v>9</v>
      </c>
      <c r="N2882" s="7"/>
      <c r="O2882" s="8"/>
      <c r="P2882" s="8"/>
      <c r="Q2882" s="8"/>
      <c r="R2882" s="9"/>
      <c r="S2882" s="8"/>
    </row>
    <row r="2883" spans="1:19" x14ac:dyDescent="0.2">
      <c r="A2883" s="94">
        <v>38528</v>
      </c>
      <c r="B2883" s="95">
        <v>70</v>
      </c>
      <c r="C2883" s="95">
        <v>25</v>
      </c>
      <c r="D2883" s="95">
        <v>35</v>
      </c>
      <c r="E2883" s="96">
        <f t="shared" si="98"/>
        <v>30</v>
      </c>
      <c r="K2883" s="6">
        <f t="shared" si="99"/>
        <v>10</v>
      </c>
      <c r="N2883" s="7"/>
      <c r="O2883" s="8"/>
      <c r="P2883" s="8"/>
      <c r="Q2883" s="8"/>
      <c r="R2883" s="9"/>
      <c r="S2883" s="8"/>
    </row>
    <row r="2884" spans="1:19" x14ac:dyDescent="0.2">
      <c r="A2884" s="94">
        <v>38529</v>
      </c>
      <c r="B2884" s="95">
        <v>40</v>
      </c>
      <c r="C2884" s="95">
        <v>24</v>
      </c>
      <c r="D2884" s="95">
        <v>37</v>
      </c>
      <c r="E2884" s="96">
        <f t="shared" si="98"/>
        <v>30.5</v>
      </c>
      <c r="K2884" s="6">
        <f t="shared" si="99"/>
        <v>13</v>
      </c>
      <c r="N2884" s="7"/>
      <c r="O2884" s="8"/>
      <c r="P2884" s="8"/>
      <c r="Q2884" s="8"/>
      <c r="R2884" s="9"/>
      <c r="S2884" s="8"/>
    </row>
    <row r="2885" spans="1:19" x14ac:dyDescent="0.2">
      <c r="A2885" s="94">
        <v>38530</v>
      </c>
      <c r="B2885" s="95">
        <v>12</v>
      </c>
      <c r="C2885" s="95">
        <v>24</v>
      </c>
      <c r="D2885" s="95">
        <v>37</v>
      </c>
      <c r="E2885" s="96">
        <f t="shared" si="98"/>
        <v>30.5</v>
      </c>
      <c r="K2885" s="6">
        <f t="shared" si="99"/>
        <v>13</v>
      </c>
      <c r="N2885" s="7"/>
      <c r="O2885" s="8"/>
      <c r="P2885" s="8"/>
      <c r="Q2885" s="8"/>
      <c r="R2885" s="9"/>
      <c r="S2885" s="8"/>
    </row>
    <row r="2886" spans="1:19" x14ac:dyDescent="0.2">
      <c r="A2886" s="94">
        <v>38531</v>
      </c>
      <c r="B2886" s="95">
        <v>79</v>
      </c>
      <c r="C2886" s="95">
        <v>24</v>
      </c>
      <c r="D2886" s="95">
        <v>31</v>
      </c>
      <c r="E2886" s="96">
        <f t="shared" si="98"/>
        <v>27.5</v>
      </c>
      <c r="K2886" s="6">
        <f t="shared" si="99"/>
        <v>7</v>
      </c>
      <c r="N2886" s="7"/>
      <c r="O2886" s="8"/>
      <c r="P2886" s="8"/>
      <c r="Q2886" s="8"/>
      <c r="R2886" s="9"/>
      <c r="S2886" s="8"/>
    </row>
    <row r="2887" spans="1:19" x14ac:dyDescent="0.2">
      <c r="A2887" s="94">
        <v>38532</v>
      </c>
      <c r="B2887" s="95">
        <v>2</v>
      </c>
      <c r="C2887" s="95">
        <v>24</v>
      </c>
      <c r="D2887" s="95">
        <v>35</v>
      </c>
      <c r="E2887" s="96">
        <f t="shared" si="98"/>
        <v>29.5</v>
      </c>
      <c r="K2887" s="6">
        <f t="shared" si="99"/>
        <v>11</v>
      </c>
      <c r="N2887" s="7"/>
      <c r="O2887" s="8"/>
      <c r="P2887" s="8"/>
      <c r="Q2887" s="8"/>
      <c r="R2887" s="9"/>
      <c r="S2887" s="8"/>
    </row>
    <row r="2888" spans="1:19" ht="15.75" x14ac:dyDescent="0.25">
      <c r="A2888" s="94">
        <v>38533</v>
      </c>
      <c r="B2888" s="95">
        <v>2</v>
      </c>
      <c r="C2888" s="95">
        <v>24</v>
      </c>
      <c r="D2888" s="95">
        <v>34</v>
      </c>
      <c r="E2888" s="96">
        <f t="shared" si="98"/>
        <v>29</v>
      </c>
      <c r="F2888" s="103">
        <f>+A2859</f>
        <v>38504</v>
      </c>
      <c r="G2888" s="104">
        <f>SUM(B2859:B2888)</f>
        <v>571.5</v>
      </c>
      <c r="H2888" s="104">
        <f>AVERAGE(C2859:C2888)</f>
        <v>24.383333333333333</v>
      </c>
      <c r="I2888" s="104">
        <f>AVERAGE(D2859:D2888)</f>
        <v>33.833333333333336</v>
      </c>
      <c r="J2888" s="104">
        <f>AVERAGE(H2888:I2888)</f>
        <v>29.108333333333334</v>
      </c>
      <c r="K2888" s="6">
        <f t="shared" si="99"/>
        <v>10</v>
      </c>
      <c r="L2888" s="104">
        <f>AVERAGE(K2859:K2888)</f>
        <v>9.4499999999999993</v>
      </c>
      <c r="N2888" s="7"/>
      <c r="O2888" s="8"/>
      <c r="P2888" s="8"/>
      <c r="Q2888" s="8"/>
      <c r="R2888" s="9"/>
      <c r="S2888" s="8"/>
    </row>
    <row r="2889" spans="1:19" x14ac:dyDescent="0.2">
      <c r="A2889" s="110">
        <v>38534</v>
      </c>
      <c r="B2889" s="111">
        <v>0</v>
      </c>
      <c r="C2889" s="111">
        <v>24</v>
      </c>
      <c r="D2889" s="111">
        <v>35</v>
      </c>
      <c r="E2889" s="112">
        <f t="shared" si="98"/>
        <v>29.5</v>
      </c>
      <c r="K2889" s="6">
        <f t="shared" si="99"/>
        <v>11</v>
      </c>
      <c r="N2889" s="7"/>
      <c r="O2889" s="8"/>
      <c r="P2889" s="8"/>
      <c r="Q2889" s="8"/>
      <c r="R2889" s="9"/>
      <c r="S2889" s="8"/>
    </row>
    <row r="2890" spans="1:19" x14ac:dyDescent="0.2">
      <c r="A2890" s="110">
        <v>38535</v>
      </c>
      <c r="B2890" s="111">
        <v>25</v>
      </c>
      <c r="C2890" s="111">
        <v>24</v>
      </c>
      <c r="D2890" s="111">
        <v>34</v>
      </c>
      <c r="E2890" s="112">
        <f t="shared" si="98"/>
        <v>29</v>
      </c>
      <c r="K2890" s="6">
        <f t="shared" si="99"/>
        <v>10</v>
      </c>
      <c r="N2890" s="7"/>
      <c r="O2890" s="8"/>
      <c r="P2890" s="8"/>
      <c r="Q2890" s="8"/>
      <c r="R2890" s="9"/>
      <c r="S2890" s="8"/>
    </row>
    <row r="2891" spans="1:19" x14ac:dyDescent="0.2">
      <c r="A2891" s="110">
        <v>38536</v>
      </c>
      <c r="B2891" s="111">
        <v>0</v>
      </c>
      <c r="C2891" s="111">
        <v>24</v>
      </c>
      <c r="D2891" s="111">
        <v>35</v>
      </c>
      <c r="E2891" s="112">
        <f t="shared" si="98"/>
        <v>29.5</v>
      </c>
      <c r="K2891" s="6">
        <f t="shared" si="99"/>
        <v>11</v>
      </c>
      <c r="N2891" s="7"/>
      <c r="O2891" s="8"/>
      <c r="P2891" s="8"/>
      <c r="Q2891" s="8"/>
      <c r="R2891" s="9"/>
      <c r="S2891" s="8"/>
    </row>
    <row r="2892" spans="1:19" x14ac:dyDescent="0.2">
      <c r="A2892" s="110">
        <v>38537</v>
      </c>
      <c r="B2892" s="111">
        <v>0</v>
      </c>
      <c r="C2892" s="111">
        <v>23</v>
      </c>
      <c r="D2892" s="111">
        <v>37</v>
      </c>
      <c r="E2892" s="112">
        <f t="shared" si="98"/>
        <v>30</v>
      </c>
      <c r="K2892" s="6">
        <f t="shared" si="99"/>
        <v>14</v>
      </c>
      <c r="N2892" s="7"/>
      <c r="O2892" s="8"/>
      <c r="P2892" s="8"/>
      <c r="Q2892" s="8"/>
      <c r="R2892" s="9"/>
      <c r="S2892" s="8"/>
    </row>
    <row r="2893" spans="1:19" x14ac:dyDescent="0.2">
      <c r="A2893" s="110">
        <v>38538</v>
      </c>
      <c r="B2893" s="111">
        <v>13</v>
      </c>
      <c r="C2893" s="111">
        <v>25</v>
      </c>
      <c r="D2893" s="111">
        <v>35</v>
      </c>
      <c r="E2893" s="112">
        <f t="shared" si="98"/>
        <v>30</v>
      </c>
      <c r="K2893" s="6">
        <f t="shared" si="99"/>
        <v>10</v>
      </c>
      <c r="N2893" s="7"/>
      <c r="O2893" s="8"/>
      <c r="P2893" s="8"/>
      <c r="Q2893" s="8"/>
      <c r="R2893" s="9"/>
      <c r="S2893" s="8"/>
    </row>
    <row r="2894" spans="1:19" x14ac:dyDescent="0.2">
      <c r="A2894" s="110">
        <v>38539</v>
      </c>
      <c r="B2894" s="111">
        <v>5</v>
      </c>
      <c r="C2894" s="111">
        <v>25</v>
      </c>
      <c r="D2894" s="111">
        <v>37</v>
      </c>
      <c r="E2894" s="112">
        <f t="shared" si="98"/>
        <v>31</v>
      </c>
      <c r="K2894" s="6">
        <f t="shared" si="99"/>
        <v>12</v>
      </c>
      <c r="N2894" s="7"/>
      <c r="O2894" s="8"/>
      <c r="P2894" s="8"/>
      <c r="Q2894" s="8"/>
      <c r="R2894" s="9"/>
      <c r="S2894" s="8"/>
    </row>
    <row r="2895" spans="1:19" x14ac:dyDescent="0.2">
      <c r="A2895" s="110">
        <v>38540</v>
      </c>
      <c r="B2895" s="111">
        <v>4</v>
      </c>
      <c r="C2895" s="111">
        <v>24</v>
      </c>
      <c r="D2895" s="111">
        <v>37</v>
      </c>
      <c r="E2895" s="112">
        <f t="shared" si="98"/>
        <v>30.5</v>
      </c>
      <c r="K2895" s="6">
        <f t="shared" si="99"/>
        <v>13</v>
      </c>
      <c r="N2895" s="7"/>
      <c r="O2895" s="8"/>
      <c r="P2895" s="8"/>
      <c r="Q2895" s="8"/>
      <c r="R2895" s="9"/>
      <c r="S2895" s="8"/>
    </row>
    <row r="2896" spans="1:19" x14ac:dyDescent="0.2">
      <c r="A2896" s="110">
        <v>38541</v>
      </c>
      <c r="B2896" s="111">
        <v>0</v>
      </c>
      <c r="C2896" s="111">
        <v>26</v>
      </c>
      <c r="D2896" s="111">
        <v>37</v>
      </c>
      <c r="E2896" s="112">
        <f t="shared" si="98"/>
        <v>31.5</v>
      </c>
      <c r="K2896" s="6">
        <f t="shared" si="99"/>
        <v>11</v>
      </c>
      <c r="N2896" s="7"/>
      <c r="O2896" s="8"/>
      <c r="P2896" s="8"/>
      <c r="Q2896" s="8"/>
      <c r="R2896" s="9"/>
      <c r="S2896" s="8"/>
    </row>
    <row r="2897" spans="1:19" x14ac:dyDescent="0.2">
      <c r="A2897" s="110">
        <v>38542</v>
      </c>
      <c r="B2897" s="111">
        <v>28</v>
      </c>
      <c r="C2897" s="111">
        <v>24</v>
      </c>
      <c r="D2897" s="111">
        <v>34</v>
      </c>
      <c r="E2897" s="112">
        <f t="shared" si="98"/>
        <v>29</v>
      </c>
      <c r="K2897" s="6">
        <f t="shared" si="99"/>
        <v>10</v>
      </c>
      <c r="N2897" s="7"/>
      <c r="O2897" s="8"/>
      <c r="P2897" s="8"/>
      <c r="Q2897" s="8"/>
      <c r="R2897" s="9"/>
      <c r="S2897" s="8"/>
    </row>
    <row r="2898" spans="1:19" x14ac:dyDescent="0.2">
      <c r="A2898" s="110">
        <v>38543</v>
      </c>
      <c r="B2898" s="111">
        <v>9</v>
      </c>
      <c r="C2898" s="111">
        <v>24</v>
      </c>
      <c r="D2898" s="111">
        <v>31</v>
      </c>
      <c r="E2898" s="112">
        <f t="shared" si="98"/>
        <v>27.5</v>
      </c>
      <c r="K2898" s="6">
        <f t="shared" si="99"/>
        <v>7</v>
      </c>
      <c r="N2898" s="7"/>
      <c r="O2898" s="8"/>
      <c r="P2898" s="8"/>
      <c r="Q2898" s="8"/>
      <c r="R2898" s="9"/>
      <c r="S2898" s="8"/>
    </row>
    <row r="2899" spans="1:19" x14ac:dyDescent="0.2">
      <c r="A2899" s="110">
        <v>38544</v>
      </c>
      <c r="B2899" s="111">
        <v>125</v>
      </c>
      <c r="C2899" s="111">
        <v>23</v>
      </c>
      <c r="D2899" s="111">
        <v>28</v>
      </c>
      <c r="E2899" s="112">
        <f t="shared" si="98"/>
        <v>25.5</v>
      </c>
      <c r="K2899" s="6">
        <f t="shared" si="99"/>
        <v>5</v>
      </c>
      <c r="N2899" s="7"/>
      <c r="O2899" s="8"/>
      <c r="P2899" s="8"/>
      <c r="Q2899" s="8"/>
      <c r="R2899" s="9"/>
      <c r="S2899" s="8"/>
    </row>
    <row r="2900" spans="1:19" x14ac:dyDescent="0.2">
      <c r="A2900" s="110">
        <v>38545</v>
      </c>
      <c r="B2900" s="111">
        <v>0</v>
      </c>
      <c r="C2900" s="111">
        <v>24</v>
      </c>
      <c r="D2900" s="111">
        <v>34</v>
      </c>
      <c r="E2900" s="112">
        <f t="shared" si="98"/>
        <v>29</v>
      </c>
      <c r="K2900" s="6">
        <f t="shared" si="99"/>
        <v>10</v>
      </c>
      <c r="N2900" s="7"/>
      <c r="O2900" s="8"/>
      <c r="P2900" s="8"/>
      <c r="Q2900" s="8"/>
      <c r="R2900" s="9"/>
      <c r="S2900" s="8"/>
    </row>
    <row r="2901" spans="1:19" x14ac:dyDescent="0.2">
      <c r="A2901" s="110">
        <v>38546</v>
      </c>
      <c r="B2901" s="111">
        <v>65</v>
      </c>
      <c r="C2901" s="111">
        <v>24</v>
      </c>
      <c r="D2901" s="111">
        <v>34</v>
      </c>
      <c r="E2901" s="112">
        <f t="shared" si="98"/>
        <v>29</v>
      </c>
      <c r="K2901" s="6">
        <f t="shared" si="99"/>
        <v>10</v>
      </c>
      <c r="N2901" s="7"/>
      <c r="O2901" s="8"/>
      <c r="P2901" s="8"/>
      <c r="Q2901" s="8"/>
      <c r="R2901" s="9"/>
      <c r="S2901" s="8"/>
    </row>
    <row r="2902" spans="1:19" x14ac:dyDescent="0.2">
      <c r="A2902" s="110">
        <v>38547</v>
      </c>
      <c r="B2902" s="111">
        <v>30</v>
      </c>
      <c r="C2902" s="111">
        <v>23</v>
      </c>
      <c r="D2902" s="111">
        <v>37</v>
      </c>
      <c r="E2902" s="112">
        <f t="shared" si="98"/>
        <v>30</v>
      </c>
      <c r="K2902" s="6">
        <f t="shared" si="99"/>
        <v>14</v>
      </c>
      <c r="N2902" s="7"/>
      <c r="O2902" s="8"/>
      <c r="P2902" s="8"/>
      <c r="Q2902" s="8"/>
      <c r="R2902" s="9"/>
      <c r="S2902" s="8"/>
    </row>
    <row r="2903" spans="1:19" x14ac:dyDescent="0.2">
      <c r="A2903" s="110">
        <v>38548</v>
      </c>
      <c r="B2903" s="111">
        <v>0</v>
      </c>
      <c r="C2903" s="111">
        <v>24</v>
      </c>
      <c r="D2903" s="111">
        <v>34</v>
      </c>
      <c r="E2903" s="112">
        <f t="shared" si="98"/>
        <v>29</v>
      </c>
      <c r="K2903" s="6">
        <f t="shared" si="99"/>
        <v>10</v>
      </c>
      <c r="N2903" s="7"/>
      <c r="O2903" s="8"/>
      <c r="P2903" s="8"/>
      <c r="Q2903" s="8"/>
      <c r="R2903" s="9"/>
      <c r="S2903" s="8"/>
    </row>
    <row r="2904" spans="1:19" x14ac:dyDescent="0.2">
      <c r="A2904" s="110">
        <v>38549</v>
      </c>
      <c r="B2904" s="111">
        <v>0</v>
      </c>
      <c r="C2904" s="111">
        <v>24</v>
      </c>
      <c r="D2904" s="111">
        <v>34</v>
      </c>
      <c r="E2904" s="112">
        <f t="shared" si="98"/>
        <v>29</v>
      </c>
      <c r="K2904" s="6">
        <f t="shared" si="99"/>
        <v>10</v>
      </c>
      <c r="N2904" s="7"/>
      <c r="O2904" s="8"/>
      <c r="P2904" s="8"/>
      <c r="Q2904" s="8"/>
      <c r="R2904" s="9"/>
      <c r="S2904" s="8"/>
    </row>
    <row r="2905" spans="1:19" x14ac:dyDescent="0.2">
      <c r="A2905" s="110">
        <v>38550</v>
      </c>
      <c r="B2905" s="111">
        <v>3</v>
      </c>
      <c r="C2905" s="111">
        <v>25</v>
      </c>
      <c r="D2905" s="111">
        <v>34</v>
      </c>
      <c r="E2905" s="112">
        <f t="shared" si="98"/>
        <v>29.5</v>
      </c>
      <c r="K2905" s="6">
        <f t="shared" si="99"/>
        <v>9</v>
      </c>
      <c r="N2905" s="7"/>
      <c r="O2905" s="8"/>
      <c r="P2905" s="8"/>
      <c r="Q2905" s="8"/>
      <c r="R2905" s="9"/>
      <c r="S2905" s="8"/>
    </row>
    <row r="2906" spans="1:19" x14ac:dyDescent="0.2">
      <c r="A2906" s="110">
        <v>38551</v>
      </c>
      <c r="B2906" s="111">
        <v>130</v>
      </c>
      <c r="C2906" s="111">
        <v>24</v>
      </c>
      <c r="D2906" s="111">
        <v>34</v>
      </c>
      <c r="E2906" s="112">
        <f t="shared" si="98"/>
        <v>29</v>
      </c>
      <c r="K2906" s="6">
        <f t="shared" si="99"/>
        <v>10</v>
      </c>
      <c r="N2906" s="7"/>
      <c r="O2906" s="8"/>
      <c r="P2906" s="8"/>
      <c r="Q2906" s="8"/>
      <c r="R2906" s="9"/>
      <c r="S2906" s="8"/>
    </row>
    <row r="2907" spans="1:19" x14ac:dyDescent="0.2">
      <c r="A2907" s="110">
        <v>38552</v>
      </c>
      <c r="B2907" s="111">
        <v>17.5</v>
      </c>
      <c r="C2907" s="111">
        <v>23</v>
      </c>
      <c r="D2907" s="111">
        <v>34</v>
      </c>
      <c r="E2907" s="112">
        <f t="shared" si="98"/>
        <v>28.5</v>
      </c>
      <c r="K2907" s="6">
        <f t="shared" si="99"/>
        <v>11</v>
      </c>
      <c r="N2907" s="7"/>
      <c r="O2907" s="8"/>
      <c r="P2907" s="8"/>
      <c r="Q2907" s="8"/>
      <c r="R2907" s="9"/>
      <c r="S2907" s="8"/>
    </row>
    <row r="2908" spans="1:19" x14ac:dyDescent="0.2">
      <c r="A2908" s="110">
        <v>38553</v>
      </c>
      <c r="B2908" s="111">
        <v>6</v>
      </c>
      <c r="C2908" s="111">
        <v>24</v>
      </c>
      <c r="D2908" s="111">
        <v>31</v>
      </c>
      <c r="E2908" s="112">
        <f t="shared" si="98"/>
        <v>27.5</v>
      </c>
      <c r="K2908" s="6">
        <f t="shared" si="99"/>
        <v>7</v>
      </c>
      <c r="N2908" s="7"/>
      <c r="O2908" s="8"/>
      <c r="P2908" s="8"/>
      <c r="Q2908" s="8"/>
      <c r="R2908" s="9"/>
      <c r="S2908" s="8"/>
    </row>
    <row r="2909" spans="1:19" x14ac:dyDescent="0.2">
      <c r="A2909" s="110">
        <v>38554</v>
      </c>
      <c r="B2909" s="111">
        <v>1</v>
      </c>
      <c r="C2909" s="111">
        <v>26</v>
      </c>
      <c r="D2909" s="111">
        <v>34</v>
      </c>
      <c r="E2909" s="112">
        <f t="shared" si="98"/>
        <v>30</v>
      </c>
      <c r="K2909" s="6">
        <f t="shared" si="99"/>
        <v>8</v>
      </c>
      <c r="N2909" s="7"/>
      <c r="O2909" s="8"/>
      <c r="P2909" s="8"/>
      <c r="Q2909" s="8"/>
      <c r="R2909" s="9"/>
      <c r="S2909" s="8"/>
    </row>
    <row r="2910" spans="1:19" x14ac:dyDescent="0.2">
      <c r="A2910" s="110">
        <v>38555</v>
      </c>
      <c r="B2910" s="111">
        <v>0</v>
      </c>
      <c r="C2910" s="111">
        <v>23</v>
      </c>
      <c r="D2910" s="111">
        <v>34</v>
      </c>
      <c r="E2910" s="112">
        <f t="shared" si="98"/>
        <v>28.5</v>
      </c>
      <c r="K2910" s="6">
        <f t="shared" si="99"/>
        <v>11</v>
      </c>
      <c r="N2910" s="7"/>
      <c r="O2910" s="8"/>
      <c r="P2910" s="8"/>
      <c r="Q2910" s="8"/>
      <c r="R2910" s="9"/>
      <c r="S2910" s="8"/>
    </row>
    <row r="2911" spans="1:19" x14ac:dyDescent="0.2">
      <c r="A2911" s="110">
        <v>38556</v>
      </c>
      <c r="B2911" s="111">
        <v>0</v>
      </c>
      <c r="C2911" s="111">
        <v>24</v>
      </c>
      <c r="D2911" s="111">
        <v>34</v>
      </c>
      <c r="E2911" s="112">
        <f t="shared" si="98"/>
        <v>29</v>
      </c>
      <c r="K2911" s="6">
        <f t="shared" si="99"/>
        <v>10</v>
      </c>
      <c r="N2911" s="7"/>
      <c r="O2911" s="8"/>
      <c r="P2911" s="8"/>
      <c r="Q2911" s="8"/>
      <c r="R2911" s="9"/>
      <c r="S2911" s="8"/>
    </row>
    <row r="2912" spans="1:19" x14ac:dyDescent="0.2">
      <c r="A2912" s="110">
        <v>38557</v>
      </c>
      <c r="B2912" s="111">
        <v>14</v>
      </c>
      <c r="C2912" s="111">
        <v>24</v>
      </c>
      <c r="D2912" s="111">
        <v>35</v>
      </c>
      <c r="E2912" s="112">
        <f t="shared" si="98"/>
        <v>29.5</v>
      </c>
      <c r="K2912" s="6">
        <f t="shared" si="99"/>
        <v>11</v>
      </c>
      <c r="N2912" s="7"/>
      <c r="O2912" s="8"/>
      <c r="P2912" s="8"/>
      <c r="Q2912" s="8"/>
      <c r="R2912" s="9"/>
      <c r="S2912" s="8"/>
    </row>
    <row r="2913" spans="1:19" x14ac:dyDescent="0.2">
      <c r="A2913" s="110">
        <v>38558</v>
      </c>
      <c r="B2913" s="111">
        <v>20</v>
      </c>
      <c r="C2913" s="111">
        <v>24</v>
      </c>
      <c r="D2913" s="111">
        <v>35</v>
      </c>
      <c r="E2913" s="112">
        <f t="shared" si="98"/>
        <v>29.5</v>
      </c>
      <c r="K2913" s="6">
        <f t="shared" si="99"/>
        <v>11</v>
      </c>
      <c r="N2913" s="7"/>
      <c r="O2913" s="8"/>
      <c r="P2913" s="8"/>
      <c r="Q2913" s="8"/>
      <c r="R2913" s="9"/>
      <c r="S2913" s="8"/>
    </row>
    <row r="2914" spans="1:19" x14ac:dyDescent="0.2">
      <c r="A2914" s="110">
        <v>38559</v>
      </c>
      <c r="B2914" s="111">
        <v>59</v>
      </c>
      <c r="C2914" s="111">
        <v>25</v>
      </c>
      <c r="D2914" s="111">
        <v>37</v>
      </c>
      <c r="E2914" s="112">
        <f t="shared" si="98"/>
        <v>31</v>
      </c>
      <c r="K2914" s="6">
        <f t="shared" si="99"/>
        <v>12</v>
      </c>
      <c r="N2914" s="7"/>
      <c r="O2914" s="8"/>
      <c r="P2914" s="8"/>
      <c r="Q2914" s="8"/>
      <c r="R2914" s="9"/>
      <c r="S2914" s="8"/>
    </row>
    <row r="2915" spans="1:19" x14ac:dyDescent="0.2">
      <c r="A2915" s="110">
        <v>38560</v>
      </c>
      <c r="B2915" s="111">
        <v>21</v>
      </c>
      <c r="C2915" s="111">
        <v>25</v>
      </c>
      <c r="D2915" s="111">
        <v>34.5</v>
      </c>
      <c r="E2915" s="112">
        <f t="shared" si="98"/>
        <v>29.75</v>
      </c>
      <c r="K2915" s="6">
        <f t="shared" si="99"/>
        <v>9.5</v>
      </c>
      <c r="N2915" s="7"/>
      <c r="O2915" s="8"/>
      <c r="P2915" s="8"/>
      <c r="Q2915" s="8"/>
      <c r="R2915" s="9"/>
      <c r="S2915" s="8"/>
    </row>
    <row r="2916" spans="1:19" x14ac:dyDescent="0.2">
      <c r="A2916" s="110">
        <v>38561</v>
      </c>
      <c r="B2916" s="111">
        <v>0</v>
      </c>
      <c r="C2916" s="111">
        <v>24</v>
      </c>
      <c r="D2916" s="111">
        <v>34</v>
      </c>
      <c r="E2916" s="112">
        <f t="shared" si="98"/>
        <v>29</v>
      </c>
      <c r="K2916" s="6">
        <f t="shared" si="99"/>
        <v>10</v>
      </c>
      <c r="N2916" s="7"/>
      <c r="O2916" s="8"/>
      <c r="P2916" s="8"/>
      <c r="Q2916" s="8"/>
      <c r="R2916" s="9"/>
      <c r="S2916" s="8"/>
    </row>
    <row r="2917" spans="1:19" x14ac:dyDescent="0.2">
      <c r="A2917" s="110">
        <v>38562</v>
      </c>
      <c r="B2917" s="111">
        <v>3</v>
      </c>
      <c r="C2917" s="111">
        <v>26</v>
      </c>
      <c r="D2917" s="111">
        <v>34</v>
      </c>
      <c r="E2917" s="112">
        <f t="shared" si="98"/>
        <v>30</v>
      </c>
      <c r="K2917" s="6">
        <f t="shared" si="99"/>
        <v>8</v>
      </c>
      <c r="N2917" s="7"/>
      <c r="O2917" s="8"/>
      <c r="P2917" s="8"/>
      <c r="Q2917" s="8"/>
      <c r="R2917" s="9"/>
      <c r="S2917" s="8"/>
    </row>
    <row r="2918" spans="1:19" x14ac:dyDescent="0.2">
      <c r="A2918" s="110">
        <v>38563</v>
      </c>
      <c r="B2918" s="111">
        <v>0</v>
      </c>
      <c r="C2918" s="111">
        <v>24</v>
      </c>
      <c r="D2918" s="111">
        <v>34</v>
      </c>
      <c r="E2918" s="112">
        <f t="shared" si="98"/>
        <v>29</v>
      </c>
      <c r="K2918" s="6">
        <f t="shared" si="99"/>
        <v>10</v>
      </c>
      <c r="N2918" s="7"/>
      <c r="O2918" s="8"/>
      <c r="P2918" s="8"/>
      <c r="Q2918" s="8"/>
      <c r="R2918" s="9"/>
      <c r="S2918" s="8"/>
    </row>
    <row r="2919" spans="1:19" ht="15.75" x14ac:dyDescent="0.25">
      <c r="A2919" s="110">
        <v>38564</v>
      </c>
      <c r="B2919" s="111">
        <v>13.5</v>
      </c>
      <c r="C2919" s="111">
        <v>26</v>
      </c>
      <c r="D2919" s="111">
        <v>34</v>
      </c>
      <c r="E2919" s="112">
        <f t="shared" si="98"/>
        <v>30</v>
      </c>
      <c r="F2919" s="113">
        <f>+A2890</f>
        <v>38535</v>
      </c>
      <c r="G2919" s="114">
        <f>SUM(B2889:B2919)</f>
        <v>592</v>
      </c>
      <c r="H2919" s="114">
        <f>AVERAGE(C2889:C2919)</f>
        <v>24.258064516129032</v>
      </c>
      <c r="I2919" s="114">
        <f>AVERAGE(D2889:D2919)</f>
        <v>34.37096774193548</v>
      </c>
      <c r="J2919" s="114">
        <f>AVERAGE(H2919:I2919)</f>
        <v>29.314516129032256</v>
      </c>
      <c r="K2919" s="6">
        <f t="shared" si="99"/>
        <v>8</v>
      </c>
      <c r="L2919" s="114">
        <f>AVERAGE(K2889:K2919)</f>
        <v>10.112903225806452</v>
      </c>
      <c r="N2919" s="7"/>
      <c r="O2919" s="8"/>
      <c r="P2919" s="8"/>
      <c r="Q2919" s="8"/>
      <c r="R2919" s="9"/>
      <c r="S2919" s="8"/>
    </row>
    <row r="2920" spans="1:19" x14ac:dyDescent="0.2">
      <c r="A2920" s="94">
        <v>38565</v>
      </c>
      <c r="B2920" s="95">
        <v>5</v>
      </c>
      <c r="C2920" s="95">
        <v>25</v>
      </c>
      <c r="D2920" s="95">
        <v>34</v>
      </c>
      <c r="E2920" s="96">
        <f t="shared" si="98"/>
        <v>29.5</v>
      </c>
      <c r="K2920" s="6">
        <f t="shared" si="99"/>
        <v>9</v>
      </c>
      <c r="N2920" s="7"/>
      <c r="O2920" s="8"/>
      <c r="P2920" s="8"/>
      <c r="Q2920" s="8"/>
      <c r="R2920" s="9"/>
      <c r="S2920" s="8"/>
    </row>
    <row r="2921" spans="1:19" x14ac:dyDescent="0.2">
      <c r="A2921" s="94">
        <v>38566</v>
      </c>
      <c r="B2921" s="95">
        <v>6</v>
      </c>
      <c r="C2921" s="95">
        <v>25</v>
      </c>
      <c r="D2921" s="95">
        <v>33</v>
      </c>
      <c r="E2921" s="96">
        <f t="shared" si="98"/>
        <v>29</v>
      </c>
      <c r="K2921" s="6">
        <f t="shared" si="99"/>
        <v>8</v>
      </c>
      <c r="N2921" s="7"/>
      <c r="O2921" s="8"/>
      <c r="P2921" s="8"/>
      <c r="Q2921" s="8"/>
      <c r="R2921" s="9"/>
      <c r="S2921" s="8"/>
    </row>
    <row r="2922" spans="1:19" x14ac:dyDescent="0.2">
      <c r="A2922" s="94">
        <v>38567</v>
      </c>
      <c r="B2922" s="95">
        <v>2</v>
      </c>
      <c r="C2922" s="95">
        <v>24</v>
      </c>
      <c r="D2922" s="95">
        <v>34</v>
      </c>
      <c r="E2922" s="96">
        <f t="shared" si="98"/>
        <v>29</v>
      </c>
      <c r="K2922" s="6">
        <f t="shared" si="99"/>
        <v>10</v>
      </c>
      <c r="N2922" s="7"/>
      <c r="O2922" s="8"/>
      <c r="P2922" s="8"/>
      <c r="Q2922" s="8"/>
      <c r="R2922" s="9"/>
      <c r="S2922" s="8"/>
    </row>
    <row r="2923" spans="1:19" x14ac:dyDescent="0.2">
      <c r="A2923" s="94">
        <v>38568</v>
      </c>
      <c r="B2923" s="95">
        <v>42</v>
      </c>
      <c r="C2923" s="95">
        <v>24</v>
      </c>
      <c r="D2923" s="95">
        <v>34</v>
      </c>
      <c r="E2923" s="96">
        <f t="shared" si="98"/>
        <v>29</v>
      </c>
      <c r="K2923" s="6">
        <f t="shared" si="99"/>
        <v>10</v>
      </c>
      <c r="N2923" s="7"/>
      <c r="O2923" s="8"/>
      <c r="P2923" s="8"/>
      <c r="Q2923" s="8"/>
      <c r="R2923" s="9"/>
      <c r="S2923" s="8"/>
    </row>
    <row r="2924" spans="1:19" x14ac:dyDescent="0.2">
      <c r="A2924" s="94">
        <v>38569</v>
      </c>
      <c r="B2924" s="95">
        <v>10</v>
      </c>
      <c r="C2924" s="95">
        <v>24</v>
      </c>
      <c r="D2924" s="95">
        <v>32</v>
      </c>
      <c r="E2924" s="96">
        <f t="shared" si="98"/>
        <v>28</v>
      </c>
      <c r="K2924" s="6">
        <f t="shared" si="99"/>
        <v>8</v>
      </c>
      <c r="N2924" s="7"/>
      <c r="O2924" s="8"/>
      <c r="P2924" s="8"/>
      <c r="Q2924" s="8"/>
      <c r="R2924" s="9"/>
      <c r="S2924" s="8"/>
    </row>
    <row r="2925" spans="1:19" x14ac:dyDescent="0.2">
      <c r="A2925" s="94">
        <v>38570</v>
      </c>
      <c r="B2925" s="95">
        <v>20</v>
      </c>
      <c r="C2925" s="95">
        <v>24</v>
      </c>
      <c r="D2925" s="95">
        <v>34</v>
      </c>
      <c r="E2925" s="96">
        <f t="shared" si="98"/>
        <v>29</v>
      </c>
      <c r="K2925" s="6">
        <f t="shared" si="99"/>
        <v>10</v>
      </c>
      <c r="N2925" s="7"/>
      <c r="O2925" s="8"/>
      <c r="P2925" s="8"/>
      <c r="Q2925" s="8"/>
      <c r="R2925" s="9"/>
      <c r="S2925" s="8"/>
    </row>
    <row r="2926" spans="1:19" x14ac:dyDescent="0.2">
      <c r="A2926" s="94">
        <v>38571</v>
      </c>
      <c r="B2926" s="95">
        <v>10</v>
      </c>
      <c r="C2926" s="95">
        <v>24</v>
      </c>
      <c r="D2926" s="95">
        <v>36</v>
      </c>
      <c r="E2926" s="96">
        <f t="shared" si="98"/>
        <v>30</v>
      </c>
      <c r="K2926" s="6">
        <f t="shared" si="99"/>
        <v>12</v>
      </c>
      <c r="N2926" s="7"/>
      <c r="O2926" s="8"/>
      <c r="P2926" s="8"/>
      <c r="Q2926" s="8"/>
      <c r="R2926" s="9"/>
      <c r="S2926" s="8"/>
    </row>
    <row r="2927" spans="1:19" x14ac:dyDescent="0.2">
      <c r="A2927" s="94">
        <v>38572</v>
      </c>
      <c r="B2927" s="95">
        <v>13.5</v>
      </c>
      <c r="C2927" s="95">
        <v>24</v>
      </c>
      <c r="D2927" s="95">
        <v>32</v>
      </c>
      <c r="E2927" s="96">
        <f t="shared" si="98"/>
        <v>28</v>
      </c>
      <c r="K2927" s="6">
        <f t="shared" si="99"/>
        <v>8</v>
      </c>
      <c r="N2927" s="7"/>
      <c r="O2927" s="8"/>
      <c r="P2927" s="8"/>
      <c r="Q2927" s="8"/>
      <c r="R2927" s="9"/>
      <c r="S2927" s="8"/>
    </row>
    <row r="2928" spans="1:19" x14ac:dyDescent="0.2">
      <c r="A2928" s="94">
        <v>38573</v>
      </c>
      <c r="B2928" s="95">
        <v>69</v>
      </c>
      <c r="C2928" s="95">
        <v>25.5</v>
      </c>
      <c r="D2928" s="95">
        <v>34</v>
      </c>
      <c r="E2928" s="96">
        <f t="shared" si="98"/>
        <v>29.75</v>
      </c>
      <c r="K2928" s="6">
        <f t="shared" si="99"/>
        <v>8.5</v>
      </c>
      <c r="N2928" s="7"/>
      <c r="O2928" s="8"/>
      <c r="P2928" s="8"/>
      <c r="Q2928" s="8"/>
      <c r="R2928" s="9"/>
      <c r="S2928" s="8"/>
    </row>
    <row r="2929" spans="1:19" x14ac:dyDescent="0.2">
      <c r="A2929" s="94">
        <v>38574</v>
      </c>
      <c r="B2929" s="95">
        <v>52</v>
      </c>
      <c r="C2929" s="95">
        <v>24</v>
      </c>
      <c r="D2929" s="95">
        <v>34</v>
      </c>
      <c r="E2929" s="96">
        <f t="shared" si="98"/>
        <v>29</v>
      </c>
      <c r="K2929" s="6">
        <f t="shared" si="99"/>
        <v>10</v>
      </c>
      <c r="N2929" s="7"/>
      <c r="O2929" s="8"/>
      <c r="P2929" s="8"/>
      <c r="Q2929" s="8"/>
      <c r="R2929" s="9"/>
      <c r="S2929" s="8"/>
    </row>
    <row r="2930" spans="1:19" x14ac:dyDescent="0.2">
      <c r="A2930" s="94">
        <v>38575</v>
      </c>
      <c r="B2930" s="95">
        <v>13</v>
      </c>
      <c r="C2930" s="95">
        <v>25</v>
      </c>
      <c r="D2930" s="95">
        <v>34</v>
      </c>
      <c r="E2930" s="96">
        <f t="shared" si="98"/>
        <v>29.5</v>
      </c>
      <c r="K2930" s="6">
        <f t="shared" si="99"/>
        <v>9</v>
      </c>
      <c r="N2930" s="7"/>
      <c r="O2930" s="8"/>
      <c r="P2930" s="8"/>
      <c r="Q2930" s="8"/>
      <c r="R2930" s="9"/>
      <c r="S2930" s="8"/>
    </row>
    <row r="2931" spans="1:19" x14ac:dyDescent="0.2">
      <c r="A2931" s="94">
        <v>38576</v>
      </c>
      <c r="B2931" s="95">
        <v>14</v>
      </c>
      <c r="C2931" s="95">
        <v>25</v>
      </c>
      <c r="D2931" s="95">
        <v>34</v>
      </c>
      <c r="E2931" s="96">
        <f t="shared" si="98"/>
        <v>29.5</v>
      </c>
      <c r="K2931" s="6">
        <f t="shared" si="99"/>
        <v>9</v>
      </c>
      <c r="N2931" s="7"/>
      <c r="O2931" s="8"/>
      <c r="P2931" s="8"/>
      <c r="Q2931" s="8"/>
      <c r="R2931" s="9"/>
      <c r="S2931" s="8"/>
    </row>
    <row r="2932" spans="1:19" x14ac:dyDescent="0.2">
      <c r="A2932" s="94">
        <v>38577</v>
      </c>
      <c r="B2932" s="95">
        <v>19</v>
      </c>
      <c r="C2932" s="95">
        <v>24</v>
      </c>
      <c r="D2932" s="95">
        <v>33</v>
      </c>
      <c r="E2932" s="96">
        <f t="shared" si="98"/>
        <v>28.5</v>
      </c>
      <c r="K2932" s="6">
        <f t="shared" si="99"/>
        <v>9</v>
      </c>
      <c r="N2932" s="7"/>
      <c r="O2932" s="8"/>
      <c r="P2932" s="8"/>
      <c r="Q2932" s="8"/>
      <c r="R2932" s="9"/>
      <c r="S2932" s="8"/>
    </row>
    <row r="2933" spans="1:19" x14ac:dyDescent="0.2">
      <c r="A2933" s="94">
        <v>38578</v>
      </c>
      <c r="B2933" s="95">
        <v>74</v>
      </c>
      <c r="C2933" s="95">
        <v>23</v>
      </c>
      <c r="D2933" s="95">
        <v>31</v>
      </c>
      <c r="E2933" s="96">
        <f t="shared" ref="E2933:E2996" si="100">AVERAGE(C2933:D2933)</f>
        <v>27</v>
      </c>
      <c r="K2933" s="6">
        <f t="shared" si="99"/>
        <v>8</v>
      </c>
      <c r="N2933" s="7"/>
      <c r="O2933" s="8"/>
      <c r="P2933" s="8"/>
      <c r="Q2933" s="8"/>
      <c r="R2933" s="9"/>
      <c r="S2933" s="8"/>
    </row>
    <row r="2934" spans="1:19" x14ac:dyDescent="0.2">
      <c r="A2934" s="94">
        <v>38579</v>
      </c>
      <c r="B2934" s="95">
        <v>19</v>
      </c>
      <c r="C2934" s="95">
        <v>24</v>
      </c>
      <c r="D2934" s="95">
        <v>34</v>
      </c>
      <c r="E2934" s="96">
        <f t="shared" si="100"/>
        <v>29</v>
      </c>
      <c r="K2934" s="6">
        <f t="shared" si="99"/>
        <v>10</v>
      </c>
      <c r="N2934" s="7"/>
      <c r="O2934" s="8"/>
      <c r="P2934" s="8"/>
      <c r="Q2934" s="8"/>
      <c r="R2934" s="9"/>
      <c r="S2934" s="8"/>
    </row>
    <row r="2935" spans="1:19" x14ac:dyDescent="0.2">
      <c r="A2935" s="94">
        <v>38580</v>
      </c>
      <c r="B2935" s="95">
        <v>52</v>
      </c>
      <c r="C2935" s="95">
        <v>23</v>
      </c>
      <c r="D2935" s="95">
        <v>29</v>
      </c>
      <c r="E2935" s="96">
        <f t="shared" si="100"/>
        <v>26</v>
      </c>
      <c r="K2935" s="6">
        <f t="shared" si="99"/>
        <v>6</v>
      </c>
      <c r="N2935" s="7"/>
      <c r="O2935" s="8"/>
      <c r="P2935" s="8"/>
      <c r="Q2935" s="8"/>
      <c r="R2935" s="9"/>
      <c r="S2935" s="8"/>
    </row>
    <row r="2936" spans="1:19" x14ac:dyDescent="0.2">
      <c r="A2936" s="94">
        <v>38581</v>
      </c>
      <c r="B2936" s="95">
        <v>2</v>
      </c>
      <c r="C2936" s="95">
        <v>24</v>
      </c>
      <c r="D2936" s="95">
        <v>34</v>
      </c>
      <c r="E2936" s="96">
        <f t="shared" si="100"/>
        <v>29</v>
      </c>
      <c r="K2936" s="6">
        <f t="shared" si="99"/>
        <v>10</v>
      </c>
      <c r="N2936" s="7"/>
      <c r="O2936" s="8"/>
      <c r="P2936" s="8"/>
      <c r="Q2936" s="8"/>
      <c r="R2936" s="9"/>
      <c r="S2936" s="8"/>
    </row>
    <row r="2937" spans="1:19" x14ac:dyDescent="0.2">
      <c r="A2937" s="94">
        <v>38582</v>
      </c>
      <c r="B2937" s="95">
        <v>0</v>
      </c>
      <c r="C2937" s="95">
        <v>24</v>
      </c>
      <c r="D2937" s="95">
        <v>31</v>
      </c>
      <c r="E2937" s="96">
        <f t="shared" si="100"/>
        <v>27.5</v>
      </c>
      <c r="K2937" s="6">
        <f t="shared" si="99"/>
        <v>7</v>
      </c>
      <c r="N2937" s="7"/>
      <c r="O2937" s="8"/>
      <c r="P2937" s="8"/>
      <c r="Q2937" s="8"/>
      <c r="R2937" s="9"/>
      <c r="S2937" s="8"/>
    </row>
    <row r="2938" spans="1:19" x14ac:dyDescent="0.2">
      <c r="A2938" s="94">
        <v>38583</v>
      </c>
      <c r="B2938" s="95">
        <v>0</v>
      </c>
      <c r="C2938" s="95">
        <v>24</v>
      </c>
      <c r="D2938" s="95">
        <v>34</v>
      </c>
      <c r="E2938" s="96">
        <f t="shared" si="100"/>
        <v>29</v>
      </c>
      <c r="K2938" s="6">
        <f t="shared" si="99"/>
        <v>10</v>
      </c>
      <c r="N2938" s="7"/>
      <c r="O2938" s="8"/>
      <c r="P2938" s="8"/>
      <c r="Q2938" s="8"/>
      <c r="R2938" s="9"/>
      <c r="S2938" s="8"/>
    </row>
    <row r="2939" spans="1:19" x14ac:dyDescent="0.2">
      <c r="A2939" s="94">
        <v>38584</v>
      </c>
      <c r="B2939" s="95">
        <v>22</v>
      </c>
      <c r="C2939" s="95">
        <v>24.5</v>
      </c>
      <c r="D2939" s="95">
        <v>34.5</v>
      </c>
      <c r="E2939" s="96">
        <f t="shared" si="100"/>
        <v>29.5</v>
      </c>
      <c r="K2939" s="6">
        <f t="shared" si="99"/>
        <v>10</v>
      </c>
      <c r="N2939" s="7"/>
      <c r="O2939" s="8"/>
      <c r="P2939" s="8"/>
      <c r="Q2939" s="8"/>
      <c r="R2939" s="9"/>
      <c r="S2939" s="8"/>
    </row>
    <row r="2940" spans="1:19" x14ac:dyDescent="0.2">
      <c r="A2940" s="94">
        <v>38585</v>
      </c>
      <c r="B2940" s="95">
        <v>36</v>
      </c>
      <c r="C2940" s="95">
        <v>24</v>
      </c>
      <c r="D2940" s="95">
        <v>33</v>
      </c>
      <c r="E2940" s="96">
        <f t="shared" si="100"/>
        <v>28.5</v>
      </c>
      <c r="K2940" s="6">
        <f t="shared" si="99"/>
        <v>9</v>
      </c>
      <c r="N2940" s="7"/>
      <c r="O2940" s="8"/>
      <c r="P2940" s="8"/>
      <c r="Q2940" s="8"/>
      <c r="R2940" s="9"/>
      <c r="S2940" s="8"/>
    </row>
    <row r="2941" spans="1:19" x14ac:dyDescent="0.2">
      <c r="A2941" s="94">
        <v>38586</v>
      </c>
      <c r="B2941" s="95">
        <v>12.5</v>
      </c>
      <c r="C2941" s="95">
        <v>24</v>
      </c>
      <c r="D2941" s="95">
        <v>34</v>
      </c>
      <c r="E2941" s="96">
        <f t="shared" si="100"/>
        <v>29</v>
      </c>
      <c r="K2941" s="6">
        <f t="shared" si="99"/>
        <v>10</v>
      </c>
      <c r="N2941" s="7"/>
      <c r="O2941" s="8"/>
      <c r="P2941" s="8"/>
      <c r="Q2941" s="8"/>
      <c r="R2941" s="9"/>
      <c r="S2941" s="8"/>
    </row>
    <row r="2942" spans="1:19" x14ac:dyDescent="0.2">
      <c r="A2942" s="94">
        <v>38587</v>
      </c>
      <c r="B2942" s="95">
        <v>45</v>
      </c>
      <c r="C2942" s="95">
        <v>24</v>
      </c>
      <c r="D2942" s="95">
        <v>34</v>
      </c>
      <c r="E2942" s="96">
        <f t="shared" si="100"/>
        <v>29</v>
      </c>
      <c r="K2942" s="6">
        <f t="shared" si="99"/>
        <v>10</v>
      </c>
      <c r="N2942" s="7"/>
      <c r="O2942" s="8"/>
      <c r="P2942" s="8"/>
      <c r="Q2942" s="8"/>
      <c r="R2942" s="9"/>
      <c r="S2942" s="8"/>
    </row>
    <row r="2943" spans="1:19" x14ac:dyDescent="0.2">
      <c r="A2943" s="94">
        <v>38588</v>
      </c>
      <c r="B2943" s="95">
        <v>22</v>
      </c>
      <c r="C2943" s="95">
        <v>24</v>
      </c>
      <c r="D2943" s="95">
        <v>34</v>
      </c>
      <c r="E2943" s="96">
        <f t="shared" si="100"/>
        <v>29</v>
      </c>
      <c r="K2943" s="6">
        <f t="shared" si="99"/>
        <v>10</v>
      </c>
      <c r="N2943" s="7"/>
      <c r="O2943" s="8"/>
      <c r="P2943" s="8"/>
      <c r="Q2943" s="8"/>
      <c r="R2943" s="9"/>
      <c r="S2943" s="8"/>
    </row>
    <row r="2944" spans="1:19" x14ac:dyDescent="0.2">
      <c r="A2944" s="94">
        <v>38589</v>
      </c>
      <c r="B2944" s="95">
        <v>4</v>
      </c>
      <c r="C2944" s="95">
        <v>25</v>
      </c>
      <c r="D2944" s="95">
        <v>34</v>
      </c>
      <c r="E2944" s="96">
        <f t="shared" si="100"/>
        <v>29.5</v>
      </c>
      <c r="K2944" s="6">
        <f t="shared" ref="K2944:K3007" si="101">D2944-C2944</f>
        <v>9</v>
      </c>
      <c r="N2944" s="7"/>
      <c r="O2944" s="8"/>
      <c r="P2944" s="8"/>
      <c r="Q2944" s="8"/>
      <c r="R2944" s="9"/>
      <c r="S2944" s="8"/>
    </row>
    <row r="2945" spans="1:19" x14ac:dyDescent="0.2">
      <c r="A2945" s="94">
        <v>38590</v>
      </c>
      <c r="B2945" s="95">
        <v>0</v>
      </c>
      <c r="C2945" s="95">
        <v>24</v>
      </c>
      <c r="D2945" s="95">
        <v>34</v>
      </c>
      <c r="E2945" s="96">
        <f t="shared" si="100"/>
        <v>29</v>
      </c>
      <c r="K2945" s="6">
        <f t="shared" si="101"/>
        <v>10</v>
      </c>
      <c r="N2945" s="7"/>
      <c r="O2945" s="8"/>
      <c r="P2945" s="8"/>
      <c r="Q2945" s="8"/>
      <c r="R2945" s="9"/>
      <c r="S2945" s="8"/>
    </row>
    <row r="2946" spans="1:19" x14ac:dyDescent="0.2">
      <c r="A2946" s="94">
        <v>38591</v>
      </c>
      <c r="B2946" s="95">
        <v>10.5</v>
      </c>
      <c r="C2946" s="95">
        <v>24</v>
      </c>
      <c r="D2946" s="95">
        <v>34</v>
      </c>
      <c r="E2946" s="96">
        <f t="shared" si="100"/>
        <v>29</v>
      </c>
      <c r="K2946" s="6">
        <f t="shared" si="101"/>
        <v>10</v>
      </c>
      <c r="N2946" s="7"/>
      <c r="O2946" s="8"/>
      <c r="P2946" s="8"/>
      <c r="Q2946" s="8"/>
      <c r="R2946" s="9"/>
      <c r="S2946" s="8"/>
    </row>
    <row r="2947" spans="1:19" x14ac:dyDescent="0.2">
      <c r="A2947" s="94">
        <v>38592</v>
      </c>
      <c r="B2947" s="95">
        <v>6</v>
      </c>
      <c r="C2947" s="95">
        <v>22</v>
      </c>
      <c r="D2947" s="95">
        <v>33</v>
      </c>
      <c r="E2947" s="96">
        <f t="shared" si="100"/>
        <v>27.5</v>
      </c>
      <c r="K2947" s="6">
        <f t="shared" si="101"/>
        <v>11</v>
      </c>
      <c r="N2947" s="7"/>
      <c r="O2947" s="8"/>
      <c r="P2947" s="8"/>
      <c r="Q2947" s="8"/>
      <c r="R2947" s="9"/>
      <c r="S2947" s="8"/>
    </row>
    <row r="2948" spans="1:19" x14ac:dyDescent="0.2">
      <c r="A2948" s="94">
        <v>38593</v>
      </c>
      <c r="B2948" s="95">
        <v>0</v>
      </c>
      <c r="C2948" s="95">
        <v>24</v>
      </c>
      <c r="D2948" s="95">
        <v>34</v>
      </c>
      <c r="E2948" s="96">
        <f t="shared" si="100"/>
        <v>29</v>
      </c>
      <c r="K2948" s="6">
        <f t="shared" si="101"/>
        <v>10</v>
      </c>
      <c r="N2948" s="7"/>
      <c r="O2948" s="8"/>
      <c r="P2948" s="8"/>
      <c r="Q2948" s="8"/>
      <c r="R2948" s="9"/>
      <c r="S2948" s="8"/>
    </row>
    <row r="2949" spans="1:19" x14ac:dyDescent="0.2">
      <c r="A2949" s="94">
        <v>38594</v>
      </c>
      <c r="B2949" s="95">
        <v>2</v>
      </c>
      <c r="C2949" s="95">
        <v>26</v>
      </c>
      <c r="D2949" s="95">
        <v>34</v>
      </c>
      <c r="E2949" s="96">
        <f t="shared" si="100"/>
        <v>30</v>
      </c>
      <c r="K2949" s="6">
        <f t="shared" si="101"/>
        <v>8</v>
      </c>
      <c r="N2949" s="7"/>
      <c r="O2949" s="8"/>
      <c r="P2949" s="8"/>
      <c r="Q2949" s="8"/>
      <c r="R2949" s="9"/>
      <c r="S2949" s="8"/>
    </row>
    <row r="2950" spans="1:19" ht="15.75" x14ac:dyDescent="0.25">
      <c r="A2950" s="94">
        <v>38595</v>
      </c>
      <c r="B2950" s="95">
        <v>5</v>
      </c>
      <c r="C2950" s="95">
        <v>25</v>
      </c>
      <c r="D2950" s="95">
        <v>34</v>
      </c>
      <c r="E2950" s="96">
        <f t="shared" si="100"/>
        <v>29.5</v>
      </c>
      <c r="F2950" s="103">
        <f>+A2921</f>
        <v>38566</v>
      </c>
      <c r="G2950" s="104">
        <f>SUM(B2920:B2950)</f>
        <v>587.5</v>
      </c>
      <c r="H2950" s="104">
        <f>AVERAGE(C2920:C2950)</f>
        <v>24.193548387096776</v>
      </c>
      <c r="I2950" s="104">
        <f>AVERAGE(D2920:D2950)</f>
        <v>33.467741935483872</v>
      </c>
      <c r="J2950" s="104">
        <f>AVERAGE(H2950:I2950)</f>
        <v>28.830645161290324</v>
      </c>
      <c r="K2950" s="6">
        <f t="shared" si="101"/>
        <v>9</v>
      </c>
      <c r="L2950" s="104">
        <f>AVERAGE(K2920:K2950)</f>
        <v>9.2741935483870961</v>
      </c>
      <c r="N2950" s="7"/>
      <c r="O2950" s="8"/>
      <c r="P2950" s="8"/>
      <c r="Q2950" s="8"/>
      <c r="R2950" s="9"/>
      <c r="S2950" s="8"/>
    </row>
    <row r="2951" spans="1:19" x14ac:dyDescent="0.2">
      <c r="A2951" s="110">
        <v>38596</v>
      </c>
      <c r="B2951" s="111">
        <v>0</v>
      </c>
      <c r="C2951" s="111">
        <v>24</v>
      </c>
      <c r="D2951" s="111">
        <v>34</v>
      </c>
      <c r="E2951" s="112">
        <f t="shared" si="100"/>
        <v>29</v>
      </c>
      <c r="K2951" s="6">
        <f t="shared" si="101"/>
        <v>10</v>
      </c>
      <c r="N2951" s="7"/>
      <c r="O2951" s="8"/>
      <c r="P2951" s="8"/>
      <c r="Q2951" s="8"/>
      <c r="R2951" s="9"/>
      <c r="S2951" s="8"/>
    </row>
    <row r="2952" spans="1:19" x14ac:dyDescent="0.2">
      <c r="A2952" s="110">
        <v>38597</v>
      </c>
      <c r="B2952" s="111">
        <v>70</v>
      </c>
      <c r="C2952" s="111">
        <v>24</v>
      </c>
      <c r="D2952" s="111">
        <v>34</v>
      </c>
      <c r="E2952" s="112">
        <f t="shared" si="100"/>
        <v>29</v>
      </c>
      <c r="K2952" s="6">
        <f t="shared" si="101"/>
        <v>10</v>
      </c>
      <c r="N2952" s="7"/>
      <c r="O2952" s="8"/>
      <c r="P2952" s="8"/>
      <c r="Q2952" s="8"/>
      <c r="R2952" s="9"/>
      <c r="S2952" s="8"/>
    </row>
    <row r="2953" spans="1:19" x14ac:dyDescent="0.2">
      <c r="A2953" s="110">
        <v>38598</v>
      </c>
      <c r="B2953" s="111">
        <v>7</v>
      </c>
      <c r="C2953" s="111">
        <v>24</v>
      </c>
      <c r="D2953" s="111">
        <v>34</v>
      </c>
      <c r="E2953" s="112">
        <f t="shared" si="100"/>
        <v>29</v>
      </c>
      <c r="K2953" s="6">
        <f t="shared" si="101"/>
        <v>10</v>
      </c>
      <c r="N2953" s="7"/>
      <c r="O2953" s="8"/>
      <c r="P2953" s="8"/>
      <c r="Q2953" s="8"/>
      <c r="R2953" s="9"/>
      <c r="S2953" s="8"/>
    </row>
    <row r="2954" spans="1:19" x14ac:dyDescent="0.2">
      <c r="A2954" s="110">
        <v>38599</v>
      </c>
      <c r="B2954" s="111">
        <v>20</v>
      </c>
      <c r="C2954" s="111">
        <v>24</v>
      </c>
      <c r="D2954" s="111">
        <v>34</v>
      </c>
      <c r="E2954" s="112">
        <f t="shared" si="100"/>
        <v>29</v>
      </c>
      <c r="K2954" s="6">
        <f t="shared" si="101"/>
        <v>10</v>
      </c>
      <c r="N2954" s="7"/>
      <c r="O2954" s="8"/>
      <c r="P2954" s="8"/>
      <c r="Q2954" s="8"/>
      <c r="R2954" s="9"/>
      <c r="S2954" s="8"/>
    </row>
    <row r="2955" spans="1:19" x14ac:dyDescent="0.2">
      <c r="A2955" s="110">
        <v>38600</v>
      </c>
      <c r="B2955" s="111">
        <v>20.5</v>
      </c>
      <c r="C2955" s="111">
        <v>26</v>
      </c>
      <c r="D2955" s="111">
        <v>37</v>
      </c>
      <c r="E2955" s="112">
        <f t="shared" si="100"/>
        <v>31.5</v>
      </c>
      <c r="K2955" s="6">
        <f t="shared" si="101"/>
        <v>11</v>
      </c>
      <c r="N2955" s="7"/>
      <c r="O2955" s="8"/>
      <c r="P2955" s="8"/>
      <c r="Q2955" s="8"/>
      <c r="R2955" s="9"/>
      <c r="S2955" s="8"/>
    </row>
    <row r="2956" spans="1:19" x14ac:dyDescent="0.2">
      <c r="A2956" s="110">
        <v>38601</v>
      </c>
      <c r="B2956" s="111">
        <v>22.5</v>
      </c>
      <c r="C2956" s="111">
        <v>25</v>
      </c>
      <c r="D2956" s="111">
        <v>34</v>
      </c>
      <c r="E2956" s="112">
        <f t="shared" si="100"/>
        <v>29.5</v>
      </c>
      <c r="K2956" s="6">
        <f t="shared" si="101"/>
        <v>9</v>
      </c>
      <c r="N2956" s="7"/>
      <c r="O2956" s="8"/>
      <c r="P2956" s="8"/>
      <c r="Q2956" s="8"/>
      <c r="R2956" s="9"/>
      <c r="S2956" s="8"/>
    </row>
    <row r="2957" spans="1:19" x14ac:dyDescent="0.2">
      <c r="A2957" s="110">
        <v>38602</v>
      </c>
      <c r="B2957" s="111">
        <v>1.5</v>
      </c>
      <c r="C2957" s="111">
        <v>24</v>
      </c>
      <c r="D2957" s="111">
        <v>34</v>
      </c>
      <c r="E2957" s="112">
        <f t="shared" si="100"/>
        <v>29</v>
      </c>
      <c r="K2957" s="6">
        <f t="shared" si="101"/>
        <v>10</v>
      </c>
      <c r="N2957" s="7"/>
      <c r="O2957" s="8"/>
      <c r="P2957" s="8"/>
      <c r="Q2957" s="8"/>
      <c r="R2957" s="9"/>
      <c r="S2957" s="8"/>
    </row>
    <row r="2958" spans="1:19" x14ac:dyDescent="0.2">
      <c r="A2958" s="110">
        <v>38603</v>
      </c>
      <c r="B2958" s="111">
        <v>47.5</v>
      </c>
      <c r="C2958" s="111">
        <v>24</v>
      </c>
      <c r="D2958" s="111">
        <v>34</v>
      </c>
      <c r="E2958" s="112">
        <f t="shared" si="100"/>
        <v>29</v>
      </c>
      <c r="K2958" s="6">
        <f t="shared" si="101"/>
        <v>10</v>
      </c>
      <c r="N2958" s="7"/>
      <c r="O2958" s="8"/>
      <c r="P2958" s="8"/>
      <c r="Q2958" s="8"/>
      <c r="R2958" s="9"/>
      <c r="S2958" s="8"/>
    </row>
    <row r="2959" spans="1:19" x14ac:dyDescent="0.2">
      <c r="A2959" s="110">
        <v>38604</v>
      </c>
      <c r="B2959" s="111">
        <v>8</v>
      </c>
      <c r="C2959" s="111">
        <v>26</v>
      </c>
      <c r="D2959" s="111">
        <v>34</v>
      </c>
      <c r="E2959" s="112">
        <f t="shared" si="100"/>
        <v>30</v>
      </c>
      <c r="K2959" s="6">
        <f t="shared" si="101"/>
        <v>8</v>
      </c>
      <c r="N2959" s="7"/>
      <c r="O2959" s="8"/>
      <c r="P2959" s="8"/>
      <c r="Q2959" s="8"/>
      <c r="R2959" s="9"/>
      <c r="S2959" s="8"/>
    </row>
    <row r="2960" spans="1:19" x14ac:dyDescent="0.2">
      <c r="A2960" s="110">
        <v>38605</v>
      </c>
      <c r="B2960" s="111">
        <v>3.5</v>
      </c>
      <c r="C2960" s="111">
        <v>26</v>
      </c>
      <c r="D2960" s="111">
        <v>34.5</v>
      </c>
      <c r="E2960" s="112">
        <f t="shared" si="100"/>
        <v>30.25</v>
      </c>
      <c r="K2960" s="6">
        <f t="shared" si="101"/>
        <v>8.5</v>
      </c>
      <c r="N2960" s="7"/>
      <c r="O2960" s="8"/>
      <c r="P2960" s="8"/>
      <c r="Q2960" s="8"/>
      <c r="R2960" s="9"/>
      <c r="S2960" s="8"/>
    </row>
    <row r="2961" spans="1:19" x14ac:dyDescent="0.2">
      <c r="A2961" s="110">
        <v>38606</v>
      </c>
      <c r="B2961" s="111">
        <v>4.5</v>
      </c>
      <c r="C2961" s="111">
        <v>25</v>
      </c>
      <c r="D2961" s="111">
        <v>34</v>
      </c>
      <c r="E2961" s="112">
        <f t="shared" si="100"/>
        <v>29.5</v>
      </c>
      <c r="K2961" s="6">
        <f t="shared" si="101"/>
        <v>9</v>
      </c>
      <c r="N2961" s="7"/>
      <c r="O2961" s="8"/>
      <c r="P2961" s="8"/>
      <c r="Q2961" s="8"/>
      <c r="R2961" s="9"/>
      <c r="S2961" s="8"/>
    </row>
    <row r="2962" spans="1:19" x14ac:dyDescent="0.2">
      <c r="A2962" s="110">
        <v>38607</v>
      </c>
      <c r="B2962" s="111">
        <v>18</v>
      </c>
      <c r="C2962" s="111">
        <v>26</v>
      </c>
      <c r="D2962" s="111">
        <v>31</v>
      </c>
      <c r="E2962" s="112">
        <f t="shared" si="100"/>
        <v>28.5</v>
      </c>
      <c r="K2962" s="6">
        <f t="shared" si="101"/>
        <v>5</v>
      </c>
      <c r="N2962" s="7"/>
      <c r="O2962" s="8"/>
      <c r="P2962" s="8"/>
      <c r="Q2962" s="8"/>
      <c r="R2962" s="9"/>
      <c r="S2962" s="8"/>
    </row>
    <row r="2963" spans="1:19" x14ac:dyDescent="0.2">
      <c r="A2963" s="110">
        <v>38608</v>
      </c>
      <c r="B2963" s="111">
        <v>16</v>
      </c>
      <c r="C2963" s="111">
        <v>24</v>
      </c>
      <c r="D2963" s="111">
        <v>30</v>
      </c>
      <c r="E2963" s="112">
        <f t="shared" si="100"/>
        <v>27</v>
      </c>
      <c r="K2963" s="6">
        <f t="shared" si="101"/>
        <v>6</v>
      </c>
      <c r="N2963" s="7"/>
      <c r="O2963" s="8"/>
      <c r="P2963" s="8"/>
      <c r="Q2963" s="8"/>
      <c r="R2963" s="9"/>
      <c r="S2963" s="8"/>
    </row>
    <row r="2964" spans="1:19" x14ac:dyDescent="0.2">
      <c r="A2964" s="110">
        <v>38609</v>
      </c>
      <c r="B2964" s="111">
        <v>39</v>
      </c>
      <c r="C2964" s="111">
        <v>24</v>
      </c>
      <c r="D2964" s="111">
        <v>31</v>
      </c>
      <c r="E2964" s="112">
        <f t="shared" si="100"/>
        <v>27.5</v>
      </c>
      <c r="K2964" s="6">
        <f t="shared" si="101"/>
        <v>7</v>
      </c>
      <c r="N2964" s="7"/>
      <c r="O2964" s="8"/>
      <c r="P2964" s="8"/>
      <c r="Q2964" s="8"/>
      <c r="R2964" s="9"/>
      <c r="S2964" s="8"/>
    </row>
    <row r="2965" spans="1:19" x14ac:dyDescent="0.2">
      <c r="A2965" s="110">
        <v>38610</v>
      </c>
      <c r="B2965" s="111">
        <v>3.5</v>
      </c>
      <c r="C2965" s="111">
        <v>25</v>
      </c>
      <c r="D2965" s="111">
        <v>31</v>
      </c>
      <c r="E2965" s="112">
        <f t="shared" si="100"/>
        <v>28</v>
      </c>
      <c r="K2965" s="6">
        <f t="shared" si="101"/>
        <v>6</v>
      </c>
      <c r="N2965" s="7"/>
      <c r="O2965" s="8"/>
      <c r="P2965" s="8"/>
      <c r="Q2965" s="8"/>
      <c r="R2965" s="9"/>
      <c r="S2965" s="8"/>
    </row>
    <row r="2966" spans="1:19" x14ac:dyDescent="0.2">
      <c r="A2966" s="110">
        <v>38611</v>
      </c>
      <c r="B2966" s="111">
        <v>6</v>
      </c>
      <c r="C2966" s="111">
        <v>25</v>
      </c>
      <c r="D2966" s="111">
        <v>33</v>
      </c>
      <c r="E2966" s="112">
        <f t="shared" si="100"/>
        <v>29</v>
      </c>
      <c r="K2966" s="6">
        <f t="shared" si="101"/>
        <v>8</v>
      </c>
      <c r="N2966" s="7"/>
      <c r="O2966" s="8"/>
      <c r="P2966" s="8"/>
      <c r="Q2966" s="8"/>
      <c r="R2966" s="9"/>
      <c r="S2966" s="8"/>
    </row>
    <row r="2967" spans="1:19" x14ac:dyDescent="0.2">
      <c r="A2967" s="110">
        <v>38612</v>
      </c>
      <c r="B2967" s="111">
        <v>7</v>
      </c>
      <c r="C2967" s="111">
        <v>24</v>
      </c>
      <c r="D2967" s="111">
        <v>33</v>
      </c>
      <c r="E2967" s="112">
        <f t="shared" si="100"/>
        <v>28.5</v>
      </c>
      <c r="K2967" s="6">
        <f t="shared" si="101"/>
        <v>9</v>
      </c>
      <c r="N2967" s="7"/>
      <c r="O2967" s="8"/>
      <c r="P2967" s="8"/>
      <c r="Q2967" s="8"/>
      <c r="R2967" s="9"/>
      <c r="S2967" s="8"/>
    </row>
    <row r="2968" spans="1:19" x14ac:dyDescent="0.2">
      <c r="A2968" s="110">
        <v>38613</v>
      </c>
      <c r="B2968" s="111">
        <v>3</v>
      </c>
      <c r="C2968" s="111">
        <v>25</v>
      </c>
      <c r="D2968" s="111">
        <v>34</v>
      </c>
      <c r="E2968" s="112">
        <f t="shared" si="100"/>
        <v>29.5</v>
      </c>
      <c r="K2968" s="6">
        <f t="shared" si="101"/>
        <v>9</v>
      </c>
      <c r="N2968" s="7"/>
      <c r="O2968" s="8"/>
      <c r="P2968" s="8"/>
      <c r="Q2968" s="8"/>
      <c r="R2968" s="9"/>
      <c r="S2968" s="8"/>
    </row>
    <row r="2969" spans="1:19" x14ac:dyDescent="0.2">
      <c r="A2969" s="110">
        <v>38614</v>
      </c>
      <c r="B2969" s="111">
        <v>67.5</v>
      </c>
      <c r="C2969" s="111">
        <v>23</v>
      </c>
      <c r="D2969" s="111">
        <v>32</v>
      </c>
      <c r="E2969" s="112">
        <f t="shared" si="100"/>
        <v>27.5</v>
      </c>
      <c r="K2969" s="6">
        <f t="shared" si="101"/>
        <v>9</v>
      </c>
      <c r="N2969" s="7"/>
      <c r="O2969" s="8"/>
      <c r="P2969" s="8"/>
      <c r="Q2969" s="8"/>
      <c r="R2969" s="9"/>
      <c r="S2969" s="8"/>
    </row>
    <row r="2970" spans="1:19" x14ac:dyDescent="0.2">
      <c r="A2970" s="110">
        <v>38615</v>
      </c>
      <c r="B2970" s="111">
        <v>15</v>
      </c>
      <c r="C2970" s="111">
        <v>24</v>
      </c>
      <c r="D2970" s="111">
        <v>34</v>
      </c>
      <c r="E2970" s="112">
        <f t="shared" si="100"/>
        <v>29</v>
      </c>
      <c r="K2970" s="6">
        <f t="shared" si="101"/>
        <v>10</v>
      </c>
      <c r="N2970" s="7"/>
      <c r="O2970" s="8"/>
      <c r="P2970" s="8"/>
      <c r="Q2970" s="8"/>
      <c r="R2970" s="9"/>
      <c r="S2970" s="8"/>
    </row>
    <row r="2971" spans="1:19" x14ac:dyDescent="0.2">
      <c r="A2971" s="110">
        <v>38616</v>
      </c>
      <c r="B2971" s="111">
        <v>16.5</v>
      </c>
      <c r="C2971" s="111">
        <v>24</v>
      </c>
      <c r="D2971" s="111">
        <v>33</v>
      </c>
      <c r="E2971" s="112">
        <f t="shared" si="100"/>
        <v>28.5</v>
      </c>
      <c r="K2971" s="6">
        <f t="shared" si="101"/>
        <v>9</v>
      </c>
      <c r="N2971" s="7"/>
      <c r="O2971" s="8"/>
      <c r="P2971" s="8"/>
      <c r="Q2971" s="8"/>
      <c r="R2971" s="9"/>
      <c r="S2971" s="8"/>
    </row>
    <row r="2972" spans="1:19" x14ac:dyDescent="0.2">
      <c r="A2972" s="110">
        <v>38617</v>
      </c>
      <c r="B2972" s="111">
        <v>47</v>
      </c>
      <c r="C2972" s="111">
        <v>23</v>
      </c>
      <c r="D2972" s="111">
        <v>33</v>
      </c>
      <c r="E2972" s="112">
        <f t="shared" si="100"/>
        <v>28</v>
      </c>
      <c r="K2972" s="6">
        <f t="shared" si="101"/>
        <v>10</v>
      </c>
      <c r="N2972" s="7"/>
      <c r="O2972" s="8"/>
      <c r="P2972" s="8"/>
      <c r="Q2972" s="8"/>
      <c r="R2972" s="9"/>
      <c r="S2972" s="8"/>
    </row>
    <row r="2973" spans="1:19" x14ac:dyDescent="0.2">
      <c r="A2973" s="110">
        <v>38618</v>
      </c>
      <c r="B2973" s="111">
        <v>135.5</v>
      </c>
      <c r="C2973" s="111">
        <v>23</v>
      </c>
      <c r="D2973" s="111">
        <v>34</v>
      </c>
      <c r="E2973" s="112">
        <f t="shared" si="100"/>
        <v>28.5</v>
      </c>
      <c r="K2973" s="6">
        <f t="shared" si="101"/>
        <v>11</v>
      </c>
      <c r="N2973" s="7"/>
      <c r="O2973" s="8"/>
      <c r="P2973" s="8"/>
      <c r="Q2973" s="8"/>
      <c r="R2973" s="9"/>
      <c r="S2973" s="8"/>
    </row>
    <row r="2974" spans="1:19" x14ac:dyDescent="0.2">
      <c r="A2974" s="110">
        <v>38619</v>
      </c>
      <c r="B2974" s="111">
        <v>43</v>
      </c>
      <c r="C2974" s="111">
        <v>24</v>
      </c>
      <c r="D2974" s="111">
        <v>30</v>
      </c>
      <c r="E2974" s="112">
        <f t="shared" si="100"/>
        <v>27</v>
      </c>
      <c r="K2974" s="6">
        <f t="shared" si="101"/>
        <v>6</v>
      </c>
      <c r="N2974" s="7"/>
      <c r="O2974" s="8"/>
      <c r="P2974" s="8"/>
      <c r="Q2974" s="8"/>
      <c r="R2974" s="9"/>
      <c r="S2974" s="8"/>
    </row>
    <row r="2975" spans="1:19" x14ac:dyDescent="0.2">
      <c r="A2975" s="110">
        <v>38620</v>
      </c>
      <c r="B2975" s="111">
        <v>20</v>
      </c>
      <c r="C2975" s="111">
        <v>23</v>
      </c>
      <c r="D2975" s="111">
        <v>30</v>
      </c>
      <c r="E2975" s="112">
        <f t="shared" si="100"/>
        <v>26.5</v>
      </c>
      <c r="K2975" s="6">
        <f t="shared" si="101"/>
        <v>7</v>
      </c>
      <c r="N2975" s="7"/>
      <c r="O2975" s="8"/>
      <c r="P2975" s="8"/>
      <c r="Q2975" s="8"/>
      <c r="R2975" s="9"/>
      <c r="S2975" s="8"/>
    </row>
    <row r="2976" spans="1:19" x14ac:dyDescent="0.2">
      <c r="A2976" s="110">
        <v>38621</v>
      </c>
      <c r="B2976" s="111">
        <v>10</v>
      </c>
      <c r="C2976" s="111">
        <v>24</v>
      </c>
      <c r="D2976" s="111">
        <v>31</v>
      </c>
      <c r="E2976" s="112">
        <f t="shared" si="100"/>
        <v>27.5</v>
      </c>
      <c r="K2976" s="6">
        <f t="shared" si="101"/>
        <v>7</v>
      </c>
      <c r="N2976" s="7"/>
      <c r="O2976" s="8"/>
      <c r="P2976" s="8"/>
      <c r="Q2976" s="8"/>
      <c r="R2976" s="9"/>
      <c r="S2976" s="8"/>
    </row>
    <row r="2977" spans="1:19" x14ac:dyDescent="0.2">
      <c r="A2977" s="110">
        <v>38622</v>
      </c>
      <c r="B2977" s="111">
        <v>0</v>
      </c>
      <c r="C2977" s="111">
        <v>25</v>
      </c>
      <c r="D2977" s="111">
        <v>34</v>
      </c>
      <c r="E2977" s="112">
        <f t="shared" si="100"/>
        <v>29.5</v>
      </c>
      <c r="K2977" s="6">
        <f t="shared" si="101"/>
        <v>9</v>
      </c>
      <c r="N2977" s="7"/>
      <c r="O2977" s="8"/>
      <c r="P2977" s="8"/>
      <c r="Q2977" s="8"/>
      <c r="R2977" s="9"/>
      <c r="S2977" s="8"/>
    </row>
    <row r="2978" spans="1:19" x14ac:dyDescent="0.2">
      <c r="A2978" s="110">
        <v>38623</v>
      </c>
      <c r="B2978" s="111">
        <v>6.5</v>
      </c>
      <c r="C2978" s="111">
        <v>23</v>
      </c>
      <c r="D2978" s="111">
        <v>34</v>
      </c>
      <c r="E2978" s="112">
        <f t="shared" si="100"/>
        <v>28.5</v>
      </c>
      <c r="K2978" s="6">
        <f t="shared" si="101"/>
        <v>11</v>
      </c>
      <c r="N2978" s="7"/>
      <c r="O2978" s="8"/>
      <c r="P2978" s="8"/>
      <c r="Q2978" s="8"/>
      <c r="R2978" s="9"/>
      <c r="S2978" s="8"/>
    </row>
    <row r="2979" spans="1:19" x14ac:dyDescent="0.2">
      <c r="A2979" s="110">
        <v>38624</v>
      </c>
      <c r="B2979" s="111">
        <v>5</v>
      </c>
      <c r="C2979" s="111">
        <v>25</v>
      </c>
      <c r="D2979" s="111">
        <v>34</v>
      </c>
      <c r="E2979" s="112">
        <f t="shared" si="100"/>
        <v>29.5</v>
      </c>
      <c r="K2979" s="6">
        <f t="shared" si="101"/>
        <v>9</v>
      </c>
      <c r="N2979" s="7"/>
      <c r="O2979" s="8"/>
      <c r="P2979" s="8"/>
      <c r="Q2979" s="8"/>
      <c r="R2979" s="9"/>
      <c r="S2979" s="8"/>
    </row>
    <row r="2980" spans="1:19" ht="15.75" x14ac:dyDescent="0.25">
      <c r="A2980" s="110">
        <v>38625</v>
      </c>
      <c r="B2980" s="111">
        <v>36.5</v>
      </c>
      <c r="C2980" s="111">
        <v>24</v>
      </c>
      <c r="D2980" s="111">
        <v>34</v>
      </c>
      <c r="E2980" s="112">
        <f t="shared" si="100"/>
        <v>29</v>
      </c>
      <c r="F2980" s="113">
        <f>+A2951</f>
        <v>38596</v>
      </c>
      <c r="G2980" s="114">
        <f>SUM(B2951:B2980)</f>
        <v>700</v>
      </c>
      <c r="H2980" s="114">
        <f>AVERAGE(C2951:C2980)</f>
        <v>24.333333333333332</v>
      </c>
      <c r="I2980" s="114">
        <f>AVERAGE(D2951:D2980)</f>
        <v>33.116666666666667</v>
      </c>
      <c r="J2980" s="114">
        <f>AVERAGE(H2980:I2980)</f>
        <v>28.725000000000001</v>
      </c>
      <c r="K2980" s="6">
        <f t="shared" si="101"/>
        <v>10</v>
      </c>
      <c r="L2980" s="114">
        <f>AVERAGE(K2951:K2980)</f>
        <v>8.7833333333333332</v>
      </c>
      <c r="N2980" s="7"/>
      <c r="O2980" s="8"/>
      <c r="P2980" s="8"/>
      <c r="Q2980" s="8"/>
      <c r="R2980" s="9"/>
      <c r="S2980" s="8"/>
    </row>
    <row r="2981" spans="1:19" x14ac:dyDescent="0.2">
      <c r="A2981" s="94">
        <v>38626</v>
      </c>
      <c r="B2981" s="95">
        <v>20</v>
      </c>
      <c r="C2981" s="95">
        <v>23.5</v>
      </c>
      <c r="D2981" s="95">
        <v>30.5</v>
      </c>
      <c r="E2981" s="96">
        <f t="shared" si="100"/>
        <v>27</v>
      </c>
      <c r="K2981" s="6">
        <f t="shared" si="101"/>
        <v>7</v>
      </c>
      <c r="N2981" s="7"/>
      <c r="O2981" s="8"/>
      <c r="P2981" s="8"/>
      <c r="Q2981" s="8"/>
      <c r="R2981" s="9"/>
      <c r="S2981" s="8"/>
    </row>
    <row r="2982" spans="1:19" x14ac:dyDescent="0.2">
      <c r="A2982" s="94">
        <v>38627</v>
      </c>
      <c r="B2982" s="95">
        <v>15</v>
      </c>
      <c r="C2982" s="95">
        <v>23</v>
      </c>
      <c r="D2982" s="95">
        <v>31</v>
      </c>
      <c r="E2982" s="96">
        <f t="shared" si="100"/>
        <v>27</v>
      </c>
      <c r="K2982" s="6">
        <f t="shared" si="101"/>
        <v>8</v>
      </c>
      <c r="N2982" s="7"/>
      <c r="O2982" s="8"/>
      <c r="P2982" s="8"/>
      <c r="Q2982" s="8"/>
      <c r="R2982" s="9"/>
      <c r="S2982" s="8"/>
    </row>
    <row r="2983" spans="1:19" x14ac:dyDescent="0.2">
      <c r="A2983" s="94">
        <v>38628</v>
      </c>
      <c r="B2983" s="95">
        <v>24</v>
      </c>
      <c r="C2983" s="95">
        <v>24</v>
      </c>
      <c r="D2983" s="95">
        <v>32</v>
      </c>
      <c r="E2983" s="96">
        <f t="shared" si="100"/>
        <v>28</v>
      </c>
      <c r="K2983" s="6">
        <f t="shared" si="101"/>
        <v>8</v>
      </c>
      <c r="N2983" s="7"/>
      <c r="O2983" s="8"/>
      <c r="P2983" s="8"/>
      <c r="Q2983" s="8"/>
      <c r="R2983" s="9"/>
      <c r="S2983" s="8"/>
    </row>
    <row r="2984" spans="1:19" x14ac:dyDescent="0.2">
      <c r="A2984" s="94">
        <v>38629</v>
      </c>
      <c r="B2984" s="95">
        <v>5</v>
      </c>
      <c r="C2984" s="95">
        <v>24</v>
      </c>
      <c r="D2984" s="95">
        <v>32</v>
      </c>
      <c r="E2984" s="96">
        <f t="shared" si="100"/>
        <v>28</v>
      </c>
      <c r="K2984" s="6">
        <f t="shared" si="101"/>
        <v>8</v>
      </c>
      <c r="N2984" s="7"/>
      <c r="O2984" s="8"/>
      <c r="P2984" s="8"/>
      <c r="Q2984" s="8"/>
      <c r="R2984" s="9"/>
      <c r="S2984" s="8"/>
    </row>
    <row r="2985" spans="1:19" x14ac:dyDescent="0.2">
      <c r="A2985" s="94">
        <v>38630</v>
      </c>
      <c r="B2985" s="95">
        <v>11.5</v>
      </c>
      <c r="C2985" s="95">
        <v>25</v>
      </c>
      <c r="D2985" s="95">
        <v>31</v>
      </c>
      <c r="E2985" s="96">
        <f t="shared" si="100"/>
        <v>28</v>
      </c>
      <c r="K2985" s="6">
        <f t="shared" si="101"/>
        <v>6</v>
      </c>
      <c r="N2985" s="7"/>
      <c r="O2985" s="8"/>
      <c r="P2985" s="8"/>
      <c r="Q2985" s="8"/>
      <c r="R2985" s="9"/>
      <c r="S2985" s="8"/>
    </row>
    <row r="2986" spans="1:19" x14ac:dyDescent="0.2">
      <c r="A2986" s="94">
        <v>38631</v>
      </c>
      <c r="B2986" s="95">
        <v>3</v>
      </c>
      <c r="C2986" s="95">
        <v>25</v>
      </c>
      <c r="D2986" s="95">
        <v>31</v>
      </c>
      <c r="E2986" s="96">
        <f t="shared" si="100"/>
        <v>28</v>
      </c>
      <c r="K2986" s="6">
        <f t="shared" si="101"/>
        <v>6</v>
      </c>
      <c r="N2986" s="7"/>
      <c r="O2986" s="8"/>
      <c r="P2986" s="8"/>
      <c r="Q2986" s="8"/>
      <c r="R2986" s="9"/>
      <c r="S2986" s="8"/>
    </row>
    <row r="2987" spans="1:19" x14ac:dyDescent="0.2">
      <c r="A2987" s="94">
        <v>38632</v>
      </c>
      <c r="B2987" s="95">
        <v>0</v>
      </c>
      <c r="C2987" s="95">
        <v>25</v>
      </c>
      <c r="D2987" s="95">
        <v>32</v>
      </c>
      <c r="E2987" s="96">
        <f t="shared" si="100"/>
        <v>28.5</v>
      </c>
      <c r="K2987" s="6">
        <f t="shared" si="101"/>
        <v>7</v>
      </c>
      <c r="N2987" s="7"/>
      <c r="O2987" s="8"/>
      <c r="P2987" s="8"/>
      <c r="Q2987" s="8"/>
      <c r="R2987" s="9"/>
      <c r="S2987" s="8"/>
    </row>
    <row r="2988" spans="1:19" x14ac:dyDescent="0.2">
      <c r="A2988" s="94">
        <v>38633</v>
      </c>
      <c r="B2988" s="95">
        <v>5.5</v>
      </c>
      <c r="C2988" s="95">
        <v>24</v>
      </c>
      <c r="D2988" s="95">
        <v>31</v>
      </c>
      <c r="E2988" s="96">
        <f t="shared" si="100"/>
        <v>27.5</v>
      </c>
      <c r="K2988" s="6">
        <f t="shared" si="101"/>
        <v>7</v>
      </c>
      <c r="N2988" s="7"/>
      <c r="O2988" s="8"/>
      <c r="P2988" s="8"/>
      <c r="Q2988" s="8"/>
      <c r="R2988" s="9"/>
      <c r="S2988" s="8"/>
    </row>
    <row r="2989" spans="1:19" x14ac:dyDescent="0.2">
      <c r="A2989" s="94">
        <v>38634</v>
      </c>
      <c r="B2989" s="95">
        <v>6</v>
      </c>
      <c r="C2989" s="95">
        <v>24</v>
      </c>
      <c r="D2989" s="95">
        <v>33</v>
      </c>
      <c r="E2989" s="96">
        <f t="shared" si="100"/>
        <v>28.5</v>
      </c>
      <c r="K2989" s="6">
        <f t="shared" si="101"/>
        <v>9</v>
      </c>
      <c r="N2989" s="7"/>
      <c r="O2989" s="8"/>
      <c r="P2989" s="8"/>
      <c r="Q2989" s="8"/>
      <c r="R2989" s="9"/>
      <c r="S2989" s="8"/>
    </row>
    <row r="2990" spans="1:19" x14ac:dyDescent="0.2">
      <c r="A2990" s="94">
        <v>38635</v>
      </c>
      <c r="B2990" s="95">
        <v>1</v>
      </c>
      <c r="C2990" s="95">
        <v>24</v>
      </c>
      <c r="D2990" s="95">
        <v>34</v>
      </c>
      <c r="E2990" s="96">
        <f t="shared" si="100"/>
        <v>29</v>
      </c>
      <c r="K2990" s="6">
        <f t="shared" si="101"/>
        <v>10</v>
      </c>
      <c r="N2990" s="7"/>
      <c r="O2990" s="8"/>
      <c r="P2990" s="8"/>
      <c r="Q2990" s="8"/>
      <c r="R2990" s="9"/>
      <c r="S2990" s="8"/>
    </row>
    <row r="2991" spans="1:19" x14ac:dyDescent="0.2">
      <c r="A2991" s="94">
        <v>38636</v>
      </c>
      <c r="B2991" s="95">
        <v>56</v>
      </c>
      <c r="C2991" s="95">
        <v>23</v>
      </c>
      <c r="D2991" s="95">
        <v>34</v>
      </c>
      <c r="E2991" s="96">
        <f t="shared" si="100"/>
        <v>28.5</v>
      </c>
      <c r="K2991" s="6">
        <f t="shared" si="101"/>
        <v>11</v>
      </c>
      <c r="N2991" s="7"/>
      <c r="O2991" s="8"/>
      <c r="P2991" s="8"/>
      <c r="Q2991" s="8"/>
      <c r="R2991" s="9"/>
      <c r="S2991" s="8"/>
    </row>
    <row r="2992" spans="1:19" x14ac:dyDescent="0.2">
      <c r="A2992" s="94">
        <v>38637</v>
      </c>
      <c r="B2992" s="95">
        <v>5.5</v>
      </c>
      <c r="C2992" s="95">
        <v>23</v>
      </c>
      <c r="D2992" s="95">
        <v>33</v>
      </c>
      <c r="E2992" s="96">
        <f t="shared" si="100"/>
        <v>28</v>
      </c>
      <c r="K2992" s="6">
        <f t="shared" si="101"/>
        <v>10</v>
      </c>
      <c r="N2992" s="7"/>
      <c r="O2992" s="8"/>
      <c r="P2992" s="8"/>
      <c r="Q2992" s="8"/>
      <c r="R2992" s="9"/>
      <c r="S2992" s="8"/>
    </row>
    <row r="2993" spans="1:19" x14ac:dyDescent="0.2">
      <c r="A2993" s="94">
        <v>38638</v>
      </c>
      <c r="B2993" s="95">
        <v>6</v>
      </c>
      <c r="C2993" s="95">
        <v>23</v>
      </c>
      <c r="D2993" s="95">
        <v>33</v>
      </c>
      <c r="E2993" s="96">
        <f t="shared" si="100"/>
        <v>28</v>
      </c>
      <c r="K2993" s="6">
        <f t="shared" si="101"/>
        <v>10</v>
      </c>
      <c r="N2993" s="7"/>
      <c r="O2993" s="8"/>
      <c r="P2993" s="8"/>
      <c r="Q2993" s="8"/>
      <c r="R2993" s="9"/>
      <c r="S2993" s="8"/>
    </row>
    <row r="2994" spans="1:19" x14ac:dyDescent="0.2">
      <c r="A2994" s="94">
        <v>38639</v>
      </c>
      <c r="B2994" s="95">
        <v>19</v>
      </c>
      <c r="C2994" s="95">
        <v>24</v>
      </c>
      <c r="D2994" s="95">
        <v>32</v>
      </c>
      <c r="E2994" s="96">
        <f t="shared" si="100"/>
        <v>28</v>
      </c>
      <c r="K2994" s="6">
        <f t="shared" si="101"/>
        <v>8</v>
      </c>
      <c r="N2994" s="7"/>
      <c r="O2994" s="8"/>
      <c r="P2994" s="8"/>
      <c r="Q2994" s="8"/>
      <c r="R2994" s="9"/>
      <c r="S2994" s="8"/>
    </row>
    <row r="2995" spans="1:19" x14ac:dyDescent="0.2">
      <c r="A2995" s="94">
        <v>38640</v>
      </c>
      <c r="B2995" s="95">
        <v>5</v>
      </c>
      <c r="C2995" s="95">
        <v>24</v>
      </c>
      <c r="D2995" s="95">
        <v>31</v>
      </c>
      <c r="E2995" s="96">
        <f t="shared" si="100"/>
        <v>27.5</v>
      </c>
      <c r="K2995" s="6">
        <f t="shared" si="101"/>
        <v>7</v>
      </c>
      <c r="N2995" s="7"/>
      <c r="O2995" s="8"/>
      <c r="P2995" s="8"/>
      <c r="Q2995" s="8"/>
      <c r="R2995" s="9"/>
      <c r="S2995" s="8"/>
    </row>
    <row r="2996" spans="1:19" x14ac:dyDescent="0.2">
      <c r="A2996" s="94">
        <v>38641</v>
      </c>
      <c r="B2996" s="95">
        <v>28</v>
      </c>
      <c r="C2996" s="95">
        <v>23</v>
      </c>
      <c r="D2996" s="95">
        <v>32</v>
      </c>
      <c r="E2996" s="96">
        <f t="shared" si="100"/>
        <v>27.5</v>
      </c>
      <c r="K2996" s="6">
        <f t="shared" si="101"/>
        <v>9</v>
      </c>
      <c r="N2996" s="7"/>
      <c r="O2996" s="8"/>
      <c r="P2996" s="8"/>
      <c r="Q2996" s="8"/>
      <c r="R2996" s="9"/>
      <c r="S2996" s="8"/>
    </row>
    <row r="2997" spans="1:19" x14ac:dyDescent="0.2">
      <c r="A2997" s="94">
        <v>38642</v>
      </c>
      <c r="B2997" s="95">
        <v>42</v>
      </c>
      <c r="C2997" s="95">
        <v>25</v>
      </c>
      <c r="D2997" s="95">
        <v>33</v>
      </c>
      <c r="E2997" s="96">
        <f t="shared" ref="E2997:E3060" si="102">AVERAGE(C2997:D2997)</f>
        <v>29</v>
      </c>
      <c r="K2997" s="6">
        <f t="shared" si="101"/>
        <v>8</v>
      </c>
      <c r="N2997" s="7"/>
      <c r="O2997" s="8"/>
      <c r="P2997" s="8"/>
      <c r="Q2997" s="8"/>
      <c r="R2997" s="9"/>
      <c r="S2997" s="8"/>
    </row>
    <row r="2998" spans="1:19" x14ac:dyDescent="0.2">
      <c r="A2998" s="94">
        <v>38643</v>
      </c>
      <c r="B2998" s="95">
        <v>10</v>
      </c>
      <c r="C2998" s="95">
        <v>24</v>
      </c>
      <c r="D2998" s="95">
        <v>32</v>
      </c>
      <c r="E2998" s="96">
        <f t="shared" si="102"/>
        <v>28</v>
      </c>
      <c r="K2998" s="6">
        <f t="shared" si="101"/>
        <v>8</v>
      </c>
      <c r="N2998" s="7"/>
      <c r="O2998" s="8"/>
      <c r="P2998" s="8"/>
      <c r="Q2998" s="8"/>
      <c r="R2998" s="9"/>
      <c r="S2998" s="8"/>
    </row>
    <row r="2999" spans="1:19" x14ac:dyDescent="0.2">
      <c r="A2999" s="94">
        <v>38644</v>
      </c>
      <c r="B2999" s="95">
        <v>16</v>
      </c>
      <c r="C2999" s="95">
        <v>24</v>
      </c>
      <c r="D2999" s="95">
        <v>35</v>
      </c>
      <c r="E2999" s="96">
        <f t="shared" si="102"/>
        <v>29.5</v>
      </c>
      <c r="K2999" s="6">
        <f t="shared" si="101"/>
        <v>11</v>
      </c>
      <c r="N2999" s="7"/>
      <c r="O2999" s="8"/>
      <c r="P2999" s="8"/>
      <c r="Q2999" s="8"/>
      <c r="R2999" s="9"/>
      <c r="S2999" s="8"/>
    </row>
    <row r="3000" spans="1:19" x14ac:dyDescent="0.2">
      <c r="A3000" s="94">
        <v>38645</v>
      </c>
      <c r="B3000" s="95">
        <v>55</v>
      </c>
      <c r="C3000" s="95">
        <v>24</v>
      </c>
      <c r="D3000" s="95">
        <v>32</v>
      </c>
      <c r="E3000" s="96">
        <f t="shared" si="102"/>
        <v>28</v>
      </c>
      <c r="K3000" s="6">
        <f t="shared" si="101"/>
        <v>8</v>
      </c>
      <c r="N3000" s="7"/>
      <c r="O3000" s="8"/>
      <c r="P3000" s="8"/>
      <c r="Q3000" s="8"/>
      <c r="R3000" s="9"/>
      <c r="S3000" s="8"/>
    </row>
    <row r="3001" spans="1:19" x14ac:dyDescent="0.2">
      <c r="A3001" s="94">
        <v>38646</v>
      </c>
      <c r="B3001" s="95">
        <v>40</v>
      </c>
      <c r="C3001" s="95">
        <v>24</v>
      </c>
      <c r="D3001" s="95">
        <v>29</v>
      </c>
      <c r="E3001" s="96">
        <f t="shared" si="102"/>
        <v>26.5</v>
      </c>
      <c r="K3001" s="6">
        <f t="shared" si="101"/>
        <v>5</v>
      </c>
      <c r="N3001" s="7"/>
      <c r="O3001" s="8"/>
      <c r="P3001" s="8"/>
      <c r="Q3001" s="8"/>
      <c r="R3001" s="9"/>
      <c r="S3001" s="8"/>
    </row>
    <row r="3002" spans="1:19" x14ac:dyDescent="0.2">
      <c r="A3002" s="94">
        <v>38647</v>
      </c>
      <c r="B3002" s="95">
        <v>31.5</v>
      </c>
      <c r="C3002" s="95">
        <v>25</v>
      </c>
      <c r="D3002" s="95">
        <v>33</v>
      </c>
      <c r="E3002" s="96">
        <f t="shared" si="102"/>
        <v>29</v>
      </c>
      <c r="K3002" s="6">
        <f t="shared" si="101"/>
        <v>8</v>
      </c>
      <c r="N3002" s="7"/>
      <c r="O3002" s="8"/>
      <c r="P3002" s="8"/>
      <c r="Q3002" s="8"/>
      <c r="R3002" s="9"/>
      <c r="S3002" s="8"/>
    </row>
    <row r="3003" spans="1:19" x14ac:dyDescent="0.2">
      <c r="A3003" s="94">
        <v>38648</v>
      </c>
      <c r="B3003" s="95">
        <v>5.5</v>
      </c>
      <c r="C3003" s="95">
        <v>24</v>
      </c>
      <c r="D3003" s="95">
        <v>35</v>
      </c>
      <c r="E3003" s="96">
        <f t="shared" si="102"/>
        <v>29.5</v>
      </c>
      <c r="K3003" s="6">
        <f t="shared" si="101"/>
        <v>11</v>
      </c>
      <c r="N3003" s="7"/>
      <c r="O3003" s="8"/>
      <c r="P3003" s="8"/>
      <c r="Q3003" s="8"/>
      <c r="R3003" s="9"/>
      <c r="S3003" s="8"/>
    </row>
    <row r="3004" spans="1:19" x14ac:dyDescent="0.2">
      <c r="A3004" s="94">
        <v>38649</v>
      </c>
      <c r="B3004" s="95">
        <v>8</v>
      </c>
      <c r="C3004" s="95">
        <v>23</v>
      </c>
      <c r="D3004" s="95">
        <v>32</v>
      </c>
      <c r="E3004" s="96">
        <f t="shared" si="102"/>
        <v>27.5</v>
      </c>
      <c r="K3004" s="6">
        <f t="shared" si="101"/>
        <v>9</v>
      </c>
      <c r="N3004" s="7"/>
      <c r="O3004" s="8"/>
      <c r="P3004" s="8"/>
      <c r="Q3004" s="8"/>
      <c r="R3004" s="9"/>
      <c r="S3004" s="8"/>
    </row>
    <row r="3005" spans="1:19" x14ac:dyDescent="0.2">
      <c r="A3005" s="94">
        <v>38650</v>
      </c>
      <c r="B3005" s="95">
        <v>160</v>
      </c>
      <c r="C3005" s="95">
        <v>24</v>
      </c>
      <c r="D3005" s="95">
        <v>32</v>
      </c>
      <c r="E3005" s="96">
        <f t="shared" si="102"/>
        <v>28</v>
      </c>
      <c r="K3005" s="6">
        <f t="shared" si="101"/>
        <v>8</v>
      </c>
      <c r="N3005" s="7"/>
      <c r="O3005" s="8"/>
      <c r="P3005" s="8"/>
      <c r="Q3005" s="8"/>
      <c r="R3005" s="9"/>
      <c r="S3005" s="8"/>
    </row>
    <row r="3006" spans="1:19" x14ac:dyDescent="0.2">
      <c r="A3006" s="94">
        <v>38651</v>
      </c>
      <c r="B3006" s="95">
        <v>7</v>
      </c>
      <c r="C3006" s="95">
        <v>23.5</v>
      </c>
      <c r="D3006" s="95">
        <v>30</v>
      </c>
      <c r="E3006" s="96">
        <f t="shared" si="102"/>
        <v>26.75</v>
      </c>
      <c r="K3006" s="6">
        <f t="shared" si="101"/>
        <v>6.5</v>
      </c>
      <c r="N3006" s="7"/>
      <c r="O3006" s="8"/>
      <c r="P3006" s="8"/>
      <c r="Q3006" s="8"/>
      <c r="R3006" s="9"/>
      <c r="S3006" s="8"/>
    </row>
    <row r="3007" spans="1:19" x14ac:dyDescent="0.2">
      <c r="A3007" s="94">
        <v>38652</v>
      </c>
      <c r="B3007" s="95">
        <v>6</v>
      </c>
      <c r="C3007" s="95">
        <v>24</v>
      </c>
      <c r="D3007" s="95">
        <v>30</v>
      </c>
      <c r="E3007" s="96">
        <f t="shared" si="102"/>
        <v>27</v>
      </c>
      <c r="K3007" s="6">
        <f t="shared" si="101"/>
        <v>6</v>
      </c>
      <c r="N3007" s="7"/>
      <c r="O3007" s="8"/>
      <c r="P3007" s="8"/>
      <c r="Q3007" s="8"/>
      <c r="R3007" s="9"/>
      <c r="S3007" s="8"/>
    </row>
    <row r="3008" spans="1:19" x14ac:dyDescent="0.2">
      <c r="A3008" s="94">
        <v>38653</v>
      </c>
      <c r="B3008" s="95">
        <v>6</v>
      </c>
      <c r="C3008" s="95">
        <v>23</v>
      </c>
      <c r="D3008" s="95">
        <v>33</v>
      </c>
      <c r="E3008" s="96">
        <f t="shared" si="102"/>
        <v>28</v>
      </c>
      <c r="K3008" s="6">
        <f t="shared" ref="K3008:K3071" si="103">D3008-C3008</f>
        <v>10</v>
      </c>
      <c r="N3008" s="7"/>
      <c r="O3008" s="8"/>
      <c r="P3008" s="8"/>
      <c r="Q3008" s="8"/>
      <c r="R3008" s="9"/>
      <c r="S3008" s="8"/>
    </row>
    <row r="3009" spans="1:19" x14ac:dyDescent="0.2">
      <c r="A3009" s="94">
        <v>38654</v>
      </c>
      <c r="B3009" s="95">
        <v>30</v>
      </c>
      <c r="C3009" s="95">
        <v>24</v>
      </c>
      <c r="D3009" s="95">
        <v>33</v>
      </c>
      <c r="E3009" s="96">
        <f t="shared" si="102"/>
        <v>28.5</v>
      </c>
      <c r="K3009" s="6">
        <f t="shared" si="103"/>
        <v>9</v>
      </c>
      <c r="N3009" s="7"/>
      <c r="O3009" s="8"/>
      <c r="P3009" s="8"/>
      <c r="Q3009" s="8"/>
      <c r="R3009" s="9"/>
      <c r="S3009" s="8"/>
    </row>
    <row r="3010" spans="1:19" x14ac:dyDescent="0.2">
      <c r="A3010" s="94">
        <v>38655</v>
      </c>
      <c r="B3010" s="95">
        <v>29</v>
      </c>
      <c r="C3010" s="95">
        <v>24</v>
      </c>
      <c r="D3010" s="95">
        <v>33</v>
      </c>
      <c r="E3010" s="96">
        <f t="shared" si="102"/>
        <v>28.5</v>
      </c>
      <c r="K3010" s="6">
        <f t="shared" si="103"/>
        <v>9</v>
      </c>
      <c r="N3010" s="7"/>
      <c r="O3010" s="8"/>
      <c r="P3010" s="8"/>
      <c r="Q3010" s="8"/>
      <c r="R3010" s="9"/>
      <c r="S3010" s="8"/>
    </row>
    <row r="3011" spans="1:19" ht="15.75" x14ac:dyDescent="0.25">
      <c r="A3011" s="94">
        <v>38656</v>
      </c>
      <c r="B3011" s="95">
        <v>7.5</v>
      </c>
      <c r="C3011" s="95">
        <v>23</v>
      </c>
      <c r="D3011" s="95">
        <v>29</v>
      </c>
      <c r="E3011" s="96">
        <f t="shared" si="102"/>
        <v>26</v>
      </c>
      <c r="F3011" s="103">
        <f>+A2982</f>
        <v>38627</v>
      </c>
      <c r="G3011" s="104">
        <f>SUM(B2981:B3011)</f>
        <v>664</v>
      </c>
      <c r="H3011" s="104">
        <f>AVERAGE(C2981:C3011)</f>
        <v>23.870967741935484</v>
      </c>
      <c r="I3011" s="104">
        <f>AVERAGE(D2981:D3011)</f>
        <v>32.048387096774192</v>
      </c>
      <c r="J3011" s="104">
        <f>AVERAGE(H3011:I3011)</f>
        <v>27.95967741935484</v>
      </c>
      <c r="K3011" s="6">
        <f t="shared" si="103"/>
        <v>6</v>
      </c>
      <c r="L3011" s="104">
        <f>AVERAGE(K2981:K3011)</f>
        <v>8.17741935483871</v>
      </c>
      <c r="N3011" s="7"/>
      <c r="O3011" s="8"/>
      <c r="P3011" s="8"/>
      <c r="Q3011" s="8"/>
      <c r="R3011" s="9"/>
      <c r="S3011" s="8"/>
    </row>
    <row r="3012" spans="1:19" x14ac:dyDescent="0.2">
      <c r="A3012" s="110">
        <v>38657</v>
      </c>
      <c r="B3012" s="111">
        <v>4</v>
      </c>
      <c r="C3012" s="111">
        <v>23</v>
      </c>
      <c r="D3012" s="111">
        <v>32</v>
      </c>
      <c r="E3012" s="112">
        <f t="shared" si="102"/>
        <v>27.5</v>
      </c>
      <c r="K3012" s="6">
        <f t="shared" si="103"/>
        <v>9</v>
      </c>
      <c r="N3012" s="7"/>
      <c r="O3012" s="8"/>
      <c r="P3012" s="8"/>
      <c r="Q3012" s="8"/>
      <c r="R3012" s="9"/>
      <c r="S3012" s="8"/>
    </row>
    <row r="3013" spans="1:19" x14ac:dyDescent="0.2">
      <c r="A3013" s="110">
        <v>38658</v>
      </c>
      <c r="B3013" s="111">
        <v>3</v>
      </c>
      <c r="C3013" s="111">
        <v>24</v>
      </c>
      <c r="D3013" s="111">
        <v>34</v>
      </c>
      <c r="E3013" s="112">
        <f t="shared" si="102"/>
        <v>29</v>
      </c>
      <c r="K3013" s="6">
        <f t="shared" si="103"/>
        <v>10</v>
      </c>
      <c r="N3013" s="7"/>
      <c r="O3013" s="8"/>
      <c r="P3013" s="8"/>
      <c r="Q3013" s="8"/>
      <c r="R3013" s="9"/>
      <c r="S3013" s="8"/>
    </row>
    <row r="3014" spans="1:19" x14ac:dyDescent="0.2">
      <c r="A3014" s="110">
        <v>38659</v>
      </c>
      <c r="B3014" s="111">
        <v>56</v>
      </c>
      <c r="C3014" s="111">
        <v>23</v>
      </c>
      <c r="D3014" s="111">
        <v>31</v>
      </c>
      <c r="E3014" s="112">
        <f t="shared" si="102"/>
        <v>27</v>
      </c>
      <c r="K3014" s="6">
        <f t="shared" si="103"/>
        <v>8</v>
      </c>
      <c r="N3014" s="7"/>
      <c r="O3014" s="8"/>
      <c r="P3014" s="8"/>
      <c r="Q3014" s="8"/>
      <c r="R3014" s="9"/>
      <c r="S3014" s="8"/>
    </row>
    <row r="3015" spans="1:19" x14ac:dyDescent="0.2">
      <c r="A3015" s="110">
        <v>38660</v>
      </c>
      <c r="B3015" s="111">
        <v>18</v>
      </c>
      <c r="C3015" s="111">
        <v>23</v>
      </c>
      <c r="D3015" s="111">
        <v>34</v>
      </c>
      <c r="E3015" s="112">
        <f t="shared" si="102"/>
        <v>28.5</v>
      </c>
      <c r="K3015" s="6">
        <f t="shared" si="103"/>
        <v>11</v>
      </c>
      <c r="N3015" s="7"/>
      <c r="O3015" s="8"/>
      <c r="P3015" s="8"/>
      <c r="Q3015" s="8"/>
      <c r="R3015" s="9"/>
      <c r="S3015" s="8"/>
    </row>
    <row r="3016" spans="1:19" x14ac:dyDescent="0.2">
      <c r="A3016" s="110">
        <v>38661</v>
      </c>
      <c r="B3016" s="111">
        <v>2.5</v>
      </c>
      <c r="C3016" s="111">
        <v>24</v>
      </c>
      <c r="D3016" s="111">
        <v>34</v>
      </c>
      <c r="E3016" s="112">
        <f t="shared" si="102"/>
        <v>29</v>
      </c>
      <c r="K3016" s="6">
        <f t="shared" si="103"/>
        <v>10</v>
      </c>
      <c r="N3016" s="7"/>
      <c r="O3016" s="8"/>
      <c r="P3016" s="8"/>
      <c r="Q3016" s="8"/>
      <c r="R3016" s="9"/>
      <c r="S3016" s="8"/>
    </row>
    <row r="3017" spans="1:19" x14ac:dyDescent="0.2">
      <c r="A3017" s="110">
        <v>38662</v>
      </c>
      <c r="B3017" s="111">
        <v>2.5</v>
      </c>
      <c r="C3017" s="111">
        <v>22</v>
      </c>
      <c r="D3017" s="111">
        <v>32</v>
      </c>
      <c r="E3017" s="112">
        <f t="shared" si="102"/>
        <v>27</v>
      </c>
      <c r="K3017" s="6">
        <f t="shared" si="103"/>
        <v>10</v>
      </c>
      <c r="N3017" s="7"/>
      <c r="O3017" s="8"/>
      <c r="P3017" s="8"/>
      <c r="Q3017" s="8"/>
      <c r="R3017" s="9"/>
      <c r="S3017" s="8"/>
    </row>
    <row r="3018" spans="1:19" x14ac:dyDescent="0.2">
      <c r="A3018" s="110">
        <v>38663</v>
      </c>
      <c r="B3018" s="111">
        <v>22</v>
      </c>
      <c r="C3018" s="111">
        <v>23</v>
      </c>
      <c r="D3018" s="111">
        <v>34</v>
      </c>
      <c r="E3018" s="112">
        <f t="shared" si="102"/>
        <v>28.5</v>
      </c>
      <c r="K3018" s="6">
        <f t="shared" si="103"/>
        <v>11</v>
      </c>
      <c r="N3018" s="7"/>
      <c r="O3018" s="8"/>
      <c r="P3018" s="8"/>
      <c r="Q3018" s="8"/>
      <c r="R3018" s="9"/>
      <c r="S3018" s="8"/>
    </row>
    <row r="3019" spans="1:19" x14ac:dyDescent="0.2">
      <c r="A3019" s="110">
        <v>38664</v>
      </c>
      <c r="B3019" s="111">
        <v>72</v>
      </c>
      <c r="C3019" s="111">
        <v>24</v>
      </c>
      <c r="D3019" s="111">
        <v>31</v>
      </c>
      <c r="E3019" s="112">
        <f t="shared" si="102"/>
        <v>27.5</v>
      </c>
      <c r="K3019" s="6">
        <f t="shared" si="103"/>
        <v>7</v>
      </c>
      <c r="N3019" s="7"/>
      <c r="O3019" s="8"/>
      <c r="P3019" s="8"/>
      <c r="Q3019" s="8"/>
      <c r="R3019" s="9"/>
      <c r="S3019" s="8"/>
    </row>
    <row r="3020" spans="1:19" x14ac:dyDescent="0.2">
      <c r="A3020" s="110">
        <v>38665</v>
      </c>
      <c r="B3020" s="111">
        <v>49</v>
      </c>
      <c r="C3020" s="111">
        <v>24</v>
      </c>
      <c r="D3020" s="111">
        <v>31</v>
      </c>
      <c r="E3020" s="112">
        <f t="shared" si="102"/>
        <v>27.5</v>
      </c>
      <c r="K3020" s="6">
        <f t="shared" si="103"/>
        <v>7</v>
      </c>
      <c r="N3020" s="7"/>
      <c r="O3020" s="8"/>
      <c r="P3020" s="8"/>
      <c r="Q3020" s="8"/>
      <c r="R3020" s="9"/>
      <c r="S3020" s="8"/>
    </row>
    <row r="3021" spans="1:19" x14ac:dyDescent="0.2">
      <c r="A3021" s="110">
        <v>38666</v>
      </c>
      <c r="B3021" s="111">
        <v>27</v>
      </c>
      <c r="C3021" s="111">
        <v>25</v>
      </c>
      <c r="D3021" s="111">
        <v>31</v>
      </c>
      <c r="E3021" s="112">
        <f t="shared" si="102"/>
        <v>28</v>
      </c>
      <c r="K3021" s="6">
        <f t="shared" si="103"/>
        <v>6</v>
      </c>
      <c r="N3021" s="7"/>
      <c r="O3021" s="8"/>
      <c r="P3021" s="8"/>
      <c r="Q3021" s="8"/>
      <c r="R3021" s="9"/>
      <c r="S3021" s="8"/>
    </row>
    <row r="3022" spans="1:19" x14ac:dyDescent="0.2">
      <c r="A3022" s="110">
        <v>38667</v>
      </c>
      <c r="B3022" s="111">
        <v>23</v>
      </c>
      <c r="C3022" s="111">
        <v>24</v>
      </c>
      <c r="D3022" s="111">
        <v>28</v>
      </c>
      <c r="E3022" s="112">
        <f t="shared" si="102"/>
        <v>26</v>
      </c>
      <c r="K3022" s="6">
        <f t="shared" si="103"/>
        <v>4</v>
      </c>
      <c r="N3022" s="7"/>
      <c r="O3022" s="8"/>
      <c r="P3022" s="8"/>
      <c r="Q3022" s="8"/>
      <c r="R3022" s="9"/>
      <c r="S3022" s="8"/>
    </row>
    <row r="3023" spans="1:19" x14ac:dyDescent="0.2">
      <c r="A3023" s="110">
        <v>38668</v>
      </c>
      <c r="B3023" s="111">
        <v>32</v>
      </c>
      <c r="C3023" s="111">
        <v>24</v>
      </c>
      <c r="D3023" s="111">
        <v>32</v>
      </c>
      <c r="E3023" s="112">
        <f t="shared" si="102"/>
        <v>28</v>
      </c>
      <c r="K3023" s="6">
        <f t="shared" si="103"/>
        <v>8</v>
      </c>
      <c r="N3023" s="7"/>
      <c r="O3023" s="8"/>
      <c r="P3023" s="8"/>
      <c r="Q3023" s="8"/>
      <c r="R3023" s="9"/>
      <c r="S3023" s="8"/>
    </row>
    <row r="3024" spans="1:19" x14ac:dyDescent="0.2">
      <c r="A3024" s="110">
        <v>38669</v>
      </c>
      <c r="B3024" s="111">
        <v>40</v>
      </c>
      <c r="C3024" s="111">
        <v>23</v>
      </c>
      <c r="D3024" s="111">
        <v>32</v>
      </c>
      <c r="E3024" s="112">
        <f t="shared" si="102"/>
        <v>27.5</v>
      </c>
      <c r="K3024" s="6">
        <f t="shared" si="103"/>
        <v>9</v>
      </c>
      <c r="N3024" s="7"/>
      <c r="O3024" s="8"/>
      <c r="P3024" s="8"/>
      <c r="Q3024" s="8"/>
      <c r="R3024" s="9"/>
      <c r="S3024" s="8"/>
    </row>
    <row r="3025" spans="1:19" x14ac:dyDescent="0.2">
      <c r="A3025" s="110">
        <v>38670</v>
      </c>
      <c r="B3025" s="111">
        <v>16</v>
      </c>
      <c r="C3025" s="111">
        <v>24</v>
      </c>
      <c r="D3025" s="111">
        <v>30.5</v>
      </c>
      <c r="E3025" s="112">
        <f t="shared" si="102"/>
        <v>27.25</v>
      </c>
      <c r="K3025" s="6">
        <f t="shared" si="103"/>
        <v>6.5</v>
      </c>
      <c r="N3025" s="7"/>
      <c r="O3025" s="8"/>
      <c r="P3025" s="8"/>
      <c r="Q3025" s="8"/>
      <c r="R3025" s="9"/>
      <c r="S3025" s="8"/>
    </row>
    <row r="3026" spans="1:19" x14ac:dyDescent="0.2">
      <c r="A3026" s="110">
        <v>38671</v>
      </c>
      <c r="B3026" s="111">
        <v>54</v>
      </c>
      <c r="C3026" s="111">
        <v>23</v>
      </c>
      <c r="D3026" s="111">
        <v>29</v>
      </c>
      <c r="E3026" s="112">
        <f t="shared" si="102"/>
        <v>26</v>
      </c>
      <c r="K3026" s="6">
        <f t="shared" si="103"/>
        <v>6</v>
      </c>
      <c r="N3026" s="7"/>
      <c r="O3026" s="8"/>
      <c r="P3026" s="8"/>
      <c r="Q3026" s="8"/>
      <c r="R3026" s="9"/>
      <c r="S3026" s="8"/>
    </row>
    <row r="3027" spans="1:19" x14ac:dyDescent="0.2">
      <c r="A3027" s="110">
        <v>38672</v>
      </c>
      <c r="B3027" s="111">
        <v>130</v>
      </c>
      <c r="C3027" s="111">
        <v>24</v>
      </c>
      <c r="D3027" s="111">
        <v>32</v>
      </c>
      <c r="E3027" s="112">
        <f t="shared" si="102"/>
        <v>28</v>
      </c>
      <c r="K3027" s="6">
        <f t="shared" si="103"/>
        <v>8</v>
      </c>
      <c r="N3027" s="7"/>
      <c r="O3027" s="8"/>
      <c r="P3027" s="8"/>
      <c r="Q3027" s="8"/>
      <c r="R3027" s="9"/>
      <c r="S3027" s="8"/>
    </row>
    <row r="3028" spans="1:19" x14ac:dyDescent="0.2">
      <c r="A3028" s="110">
        <v>38673</v>
      </c>
      <c r="B3028" s="111">
        <v>16</v>
      </c>
      <c r="C3028" s="111">
        <v>24</v>
      </c>
      <c r="D3028" s="111">
        <v>29</v>
      </c>
      <c r="E3028" s="112">
        <f t="shared" si="102"/>
        <v>26.5</v>
      </c>
      <c r="K3028" s="6">
        <f t="shared" si="103"/>
        <v>5</v>
      </c>
      <c r="N3028" s="7"/>
      <c r="O3028" s="8"/>
      <c r="P3028" s="8"/>
      <c r="Q3028" s="8"/>
      <c r="R3028" s="9"/>
      <c r="S3028" s="8"/>
    </row>
    <row r="3029" spans="1:19" x14ac:dyDescent="0.2">
      <c r="A3029" s="110">
        <v>38674</v>
      </c>
      <c r="B3029" s="111">
        <v>2</v>
      </c>
      <c r="C3029" s="111">
        <v>24</v>
      </c>
      <c r="D3029" s="111">
        <v>31</v>
      </c>
      <c r="E3029" s="112">
        <f t="shared" si="102"/>
        <v>27.5</v>
      </c>
      <c r="K3029" s="6">
        <f t="shared" si="103"/>
        <v>7</v>
      </c>
      <c r="N3029" s="7"/>
      <c r="O3029" s="8"/>
      <c r="P3029" s="8"/>
      <c r="Q3029" s="8"/>
      <c r="R3029" s="9"/>
      <c r="S3029" s="8"/>
    </row>
    <row r="3030" spans="1:19" x14ac:dyDescent="0.2">
      <c r="A3030" s="110">
        <v>38675</v>
      </c>
      <c r="B3030" s="111">
        <v>2</v>
      </c>
      <c r="C3030" s="111">
        <v>24</v>
      </c>
      <c r="D3030" s="111">
        <v>31</v>
      </c>
      <c r="E3030" s="112">
        <f t="shared" si="102"/>
        <v>27.5</v>
      </c>
      <c r="K3030" s="6">
        <f t="shared" si="103"/>
        <v>7</v>
      </c>
      <c r="N3030" s="7"/>
      <c r="O3030" s="8"/>
      <c r="P3030" s="8"/>
      <c r="Q3030" s="8"/>
      <c r="R3030" s="9"/>
      <c r="S3030" s="8"/>
    </row>
    <row r="3031" spans="1:19" x14ac:dyDescent="0.2">
      <c r="A3031" s="110">
        <v>38676</v>
      </c>
      <c r="B3031" s="111">
        <v>30</v>
      </c>
      <c r="C3031" s="111">
        <v>24</v>
      </c>
      <c r="D3031" s="111">
        <v>32</v>
      </c>
      <c r="E3031" s="112">
        <f t="shared" si="102"/>
        <v>28</v>
      </c>
      <c r="K3031" s="6">
        <f t="shared" si="103"/>
        <v>8</v>
      </c>
      <c r="N3031" s="7"/>
      <c r="O3031" s="8"/>
      <c r="P3031" s="8"/>
      <c r="Q3031" s="8"/>
      <c r="R3031" s="9"/>
      <c r="S3031" s="8"/>
    </row>
    <row r="3032" spans="1:19" x14ac:dyDescent="0.2">
      <c r="A3032" s="110">
        <v>38677</v>
      </c>
      <c r="B3032" s="111">
        <v>0</v>
      </c>
      <c r="C3032" s="111">
        <v>24</v>
      </c>
      <c r="D3032" s="111">
        <v>31</v>
      </c>
      <c r="E3032" s="112">
        <f t="shared" si="102"/>
        <v>27.5</v>
      </c>
      <c r="K3032" s="6">
        <f t="shared" si="103"/>
        <v>7</v>
      </c>
      <c r="N3032" s="7"/>
      <c r="O3032" s="8"/>
      <c r="P3032" s="8"/>
      <c r="Q3032" s="8"/>
      <c r="R3032" s="9"/>
      <c r="S3032" s="8"/>
    </row>
    <row r="3033" spans="1:19" x14ac:dyDescent="0.2">
      <c r="A3033" s="110">
        <v>38678</v>
      </c>
      <c r="B3033" s="111">
        <v>120</v>
      </c>
      <c r="C3033" s="111">
        <v>24</v>
      </c>
      <c r="D3033" s="111">
        <v>31</v>
      </c>
      <c r="E3033" s="112">
        <f t="shared" si="102"/>
        <v>27.5</v>
      </c>
      <c r="K3033" s="6">
        <f t="shared" si="103"/>
        <v>7</v>
      </c>
      <c r="N3033" s="7"/>
      <c r="O3033" s="8"/>
      <c r="P3033" s="8"/>
      <c r="Q3033" s="8"/>
      <c r="R3033" s="9"/>
      <c r="S3033" s="8"/>
    </row>
    <row r="3034" spans="1:19" x14ac:dyDescent="0.2">
      <c r="A3034" s="110">
        <v>38679</v>
      </c>
      <c r="B3034" s="111">
        <v>41</v>
      </c>
      <c r="C3034" s="111">
        <v>22</v>
      </c>
      <c r="D3034" s="111">
        <v>32</v>
      </c>
      <c r="E3034" s="112">
        <f t="shared" si="102"/>
        <v>27</v>
      </c>
      <c r="K3034" s="6">
        <f t="shared" si="103"/>
        <v>10</v>
      </c>
      <c r="N3034" s="7"/>
      <c r="O3034" s="8"/>
      <c r="P3034" s="8"/>
      <c r="Q3034" s="8"/>
      <c r="R3034" s="9"/>
      <c r="S3034" s="8"/>
    </row>
    <row r="3035" spans="1:19" x14ac:dyDescent="0.2">
      <c r="A3035" s="110">
        <v>38680</v>
      </c>
      <c r="B3035" s="111">
        <v>17.5</v>
      </c>
      <c r="C3035" s="111">
        <v>24</v>
      </c>
      <c r="D3035" s="111">
        <v>31</v>
      </c>
      <c r="E3035" s="112">
        <f t="shared" si="102"/>
        <v>27.5</v>
      </c>
      <c r="K3035" s="6">
        <f t="shared" si="103"/>
        <v>7</v>
      </c>
      <c r="N3035" s="7"/>
      <c r="O3035" s="8"/>
      <c r="P3035" s="8"/>
      <c r="Q3035" s="8"/>
      <c r="R3035" s="9"/>
      <c r="S3035" s="8"/>
    </row>
    <row r="3036" spans="1:19" x14ac:dyDescent="0.2">
      <c r="A3036" s="110">
        <v>38681</v>
      </c>
      <c r="B3036" s="111">
        <v>8</v>
      </c>
      <c r="C3036" s="111">
        <v>24</v>
      </c>
      <c r="D3036" s="111">
        <v>32</v>
      </c>
      <c r="E3036" s="112">
        <f t="shared" si="102"/>
        <v>28</v>
      </c>
      <c r="K3036" s="6">
        <f t="shared" si="103"/>
        <v>8</v>
      </c>
      <c r="N3036" s="7"/>
      <c r="O3036" s="8"/>
      <c r="P3036" s="8"/>
      <c r="Q3036" s="8"/>
      <c r="R3036" s="9"/>
      <c r="S3036" s="8"/>
    </row>
    <row r="3037" spans="1:19" x14ac:dyDescent="0.2">
      <c r="A3037" s="110">
        <v>38682</v>
      </c>
      <c r="B3037" s="111">
        <v>5</v>
      </c>
      <c r="C3037" s="111">
        <v>24</v>
      </c>
      <c r="D3037" s="111">
        <v>32</v>
      </c>
      <c r="E3037" s="112">
        <f t="shared" si="102"/>
        <v>28</v>
      </c>
      <c r="K3037" s="6">
        <f t="shared" si="103"/>
        <v>8</v>
      </c>
      <c r="N3037" s="7"/>
      <c r="O3037" s="8"/>
      <c r="P3037" s="8"/>
      <c r="Q3037" s="8"/>
      <c r="R3037" s="9"/>
      <c r="S3037" s="8"/>
    </row>
    <row r="3038" spans="1:19" x14ac:dyDescent="0.2">
      <c r="A3038" s="110">
        <v>38683</v>
      </c>
      <c r="B3038" s="111">
        <v>0</v>
      </c>
      <c r="C3038" s="111">
        <v>24</v>
      </c>
      <c r="D3038" s="111">
        <v>31</v>
      </c>
      <c r="E3038" s="112">
        <f t="shared" si="102"/>
        <v>27.5</v>
      </c>
      <c r="K3038" s="6">
        <f t="shared" si="103"/>
        <v>7</v>
      </c>
      <c r="N3038" s="7"/>
      <c r="O3038" s="8"/>
      <c r="P3038" s="8"/>
      <c r="Q3038" s="8"/>
      <c r="R3038" s="9"/>
      <c r="S3038" s="8"/>
    </row>
    <row r="3039" spans="1:19" x14ac:dyDescent="0.2">
      <c r="A3039" s="110">
        <v>38684</v>
      </c>
      <c r="B3039" s="111">
        <v>3</v>
      </c>
      <c r="C3039" s="111">
        <v>24</v>
      </c>
      <c r="D3039" s="111">
        <v>31</v>
      </c>
      <c r="E3039" s="112">
        <f t="shared" si="102"/>
        <v>27.5</v>
      </c>
      <c r="K3039" s="6">
        <f t="shared" si="103"/>
        <v>7</v>
      </c>
      <c r="N3039" s="7"/>
      <c r="O3039" s="8"/>
      <c r="P3039" s="8"/>
      <c r="Q3039" s="8"/>
      <c r="R3039" s="9"/>
      <c r="S3039" s="8"/>
    </row>
    <row r="3040" spans="1:19" x14ac:dyDescent="0.2">
      <c r="A3040" s="110">
        <v>38685</v>
      </c>
      <c r="B3040" s="111">
        <v>1</v>
      </c>
      <c r="C3040" s="111">
        <v>24</v>
      </c>
      <c r="D3040" s="111">
        <v>32</v>
      </c>
      <c r="E3040" s="112">
        <f t="shared" si="102"/>
        <v>28</v>
      </c>
      <c r="K3040" s="6">
        <f t="shared" si="103"/>
        <v>8</v>
      </c>
      <c r="N3040" s="7"/>
      <c r="O3040" s="8"/>
      <c r="P3040" s="8"/>
      <c r="Q3040" s="8"/>
      <c r="R3040" s="9"/>
      <c r="S3040" s="8"/>
    </row>
    <row r="3041" spans="1:19" ht="15.75" x14ac:dyDescent="0.25">
      <c r="A3041" s="110">
        <v>38686</v>
      </c>
      <c r="B3041" s="111">
        <v>0</v>
      </c>
      <c r="C3041" s="111">
        <v>23</v>
      </c>
      <c r="D3041" s="111">
        <v>33</v>
      </c>
      <c r="E3041" s="112">
        <f t="shared" si="102"/>
        <v>28</v>
      </c>
      <c r="F3041" s="113">
        <f>+A3012</f>
        <v>38657</v>
      </c>
      <c r="G3041" s="114">
        <f>SUM(B3012:B3041)</f>
        <v>796.5</v>
      </c>
      <c r="H3041" s="114">
        <f>AVERAGE(C3012:C3041)</f>
        <v>23.666666666666668</v>
      </c>
      <c r="I3041" s="114">
        <f>AVERAGE(D3012:D3041)</f>
        <v>31.55</v>
      </c>
      <c r="J3041" s="114">
        <f>AVERAGE(H3041:I3041)</f>
        <v>27.608333333333334</v>
      </c>
      <c r="K3041" s="6">
        <f t="shared" si="103"/>
        <v>10</v>
      </c>
      <c r="L3041" s="114">
        <f>AVERAGE(K3012:K3041)</f>
        <v>7.8833333333333337</v>
      </c>
      <c r="N3041" s="7"/>
      <c r="O3041" s="8"/>
      <c r="P3041" s="8"/>
      <c r="Q3041" s="8"/>
      <c r="R3041" s="9"/>
      <c r="S3041" s="8"/>
    </row>
    <row r="3042" spans="1:19" x14ac:dyDescent="0.2">
      <c r="A3042" s="94">
        <v>38687</v>
      </c>
      <c r="B3042" s="95">
        <v>5.5</v>
      </c>
      <c r="C3042" s="95">
        <v>23</v>
      </c>
      <c r="D3042" s="95">
        <v>32</v>
      </c>
      <c r="E3042" s="96">
        <f t="shared" si="102"/>
        <v>27.5</v>
      </c>
      <c r="F3042" s="123"/>
      <c r="G3042" s="123"/>
      <c r="K3042" s="6">
        <f t="shared" si="103"/>
        <v>9</v>
      </c>
      <c r="N3042" s="7"/>
      <c r="O3042" s="8"/>
      <c r="P3042" s="8"/>
      <c r="Q3042" s="8"/>
      <c r="R3042" s="9"/>
      <c r="S3042" s="8"/>
    </row>
    <row r="3043" spans="1:19" x14ac:dyDescent="0.2">
      <c r="A3043" s="94">
        <v>38688</v>
      </c>
      <c r="B3043" s="95">
        <v>13</v>
      </c>
      <c r="C3043" s="95">
        <v>24</v>
      </c>
      <c r="D3043" s="95">
        <v>31</v>
      </c>
      <c r="E3043" s="96">
        <f t="shared" si="102"/>
        <v>27.5</v>
      </c>
      <c r="F3043" s="123"/>
      <c r="G3043" s="123"/>
      <c r="K3043" s="6">
        <f t="shared" si="103"/>
        <v>7</v>
      </c>
      <c r="N3043" s="7"/>
      <c r="O3043" s="8"/>
      <c r="P3043" s="8"/>
      <c r="Q3043" s="8"/>
      <c r="R3043" s="9"/>
      <c r="S3043" s="8"/>
    </row>
    <row r="3044" spans="1:19" x14ac:dyDescent="0.2">
      <c r="A3044" s="94">
        <v>38689</v>
      </c>
      <c r="B3044" s="95">
        <v>3</v>
      </c>
      <c r="C3044" s="95">
        <v>24</v>
      </c>
      <c r="D3044" s="95">
        <v>32</v>
      </c>
      <c r="E3044" s="96">
        <f t="shared" si="102"/>
        <v>28</v>
      </c>
      <c r="F3044" s="123"/>
      <c r="G3044" s="123"/>
      <c r="K3044" s="6">
        <f t="shared" si="103"/>
        <v>8</v>
      </c>
      <c r="N3044" s="7"/>
      <c r="O3044" s="8"/>
      <c r="P3044" s="8"/>
      <c r="Q3044" s="8"/>
      <c r="R3044" s="9"/>
      <c r="S3044" s="8"/>
    </row>
    <row r="3045" spans="1:19" x14ac:dyDescent="0.2">
      <c r="A3045" s="94">
        <v>38690</v>
      </c>
      <c r="B3045" s="95">
        <v>0</v>
      </c>
      <c r="C3045" s="95">
        <v>23</v>
      </c>
      <c r="D3045" s="95">
        <v>31</v>
      </c>
      <c r="E3045" s="96">
        <f t="shared" si="102"/>
        <v>27</v>
      </c>
      <c r="F3045" s="123"/>
      <c r="G3045" s="123"/>
      <c r="K3045" s="6">
        <f t="shared" si="103"/>
        <v>8</v>
      </c>
      <c r="N3045" s="7"/>
      <c r="O3045" s="8"/>
      <c r="P3045" s="8"/>
      <c r="Q3045" s="8"/>
      <c r="R3045" s="9"/>
      <c r="S3045" s="8"/>
    </row>
    <row r="3046" spans="1:19" x14ac:dyDescent="0.2">
      <c r="A3046" s="94">
        <v>38691</v>
      </c>
      <c r="B3046" s="95">
        <v>0</v>
      </c>
      <c r="C3046" s="95">
        <v>23</v>
      </c>
      <c r="D3046" s="95">
        <v>32</v>
      </c>
      <c r="E3046" s="96">
        <f t="shared" si="102"/>
        <v>27.5</v>
      </c>
      <c r="F3046" s="123"/>
      <c r="G3046" s="123"/>
      <c r="K3046" s="6">
        <f t="shared" si="103"/>
        <v>9</v>
      </c>
      <c r="N3046" s="7"/>
      <c r="O3046" s="8"/>
      <c r="P3046" s="8"/>
      <c r="Q3046" s="8"/>
      <c r="R3046" s="9"/>
      <c r="S3046" s="8"/>
    </row>
    <row r="3047" spans="1:19" x14ac:dyDescent="0.2">
      <c r="A3047" s="94">
        <v>38692</v>
      </c>
      <c r="B3047" s="95">
        <v>2</v>
      </c>
      <c r="C3047" s="95">
        <v>23</v>
      </c>
      <c r="D3047" s="95">
        <v>33</v>
      </c>
      <c r="E3047" s="96">
        <f t="shared" si="102"/>
        <v>28</v>
      </c>
      <c r="F3047" s="123"/>
      <c r="G3047" s="123"/>
      <c r="K3047" s="6">
        <f t="shared" si="103"/>
        <v>10</v>
      </c>
      <c r="N3047" s="7"/>
      <c r="O3047" s="8"/>
      <c r="P3047" s="8"/>
      <c r="Q3047" s="8"/>
      <c r="R3047" s="9"/>
      <c r="S3047" s="8"/>
    </row>
    <row r="3048" spans="1:19" x14ac:dyDescent="0.2">
      <c r="A3048" s="94">
        <v>38693</v>
      </c>
      <c r="B3048" s="95">
        <v>11</v>
      </c>
      <c r="C3048" s="95">
        <v>24</v>
      </c>
      <c r="D3048" s="95">
        <v>32</v>
      </c>
      <c r="E3048" s="96">
        <f t="shared" si="102"/>
        <v>28</v>
      </c>
      <c r="F3048" s="123"/>
      <c r="G3048" s="123"/>
      <c r="K3048" s="6">
        <f t="shared" si="103"/>
        <v>8</v>
      </c>
      <c r="N3048" s="7"/>
      <c r="O3048" s="8"/>
      <c r="P3048" s="8"/>
      <c r="Q3048" s="8"/>
      <c r="R3048" s="9"/>
      <c r="S3048" s="8"/>
    </row>
    <row r="3049" spans="1:19" x14ac:dyDescent="0.2">
      <c r="A3049" s="94">
        <v>38694</v>
      </c>
      <c r="B3049" s="95">
        <v>7</v>
      </c>
      <c r="C3049" s="95">
        <v>22</v>
      </c>
      <c r="D3049" s="95">
        <v>32</v>
      </c>
      <c r="E3049" s="96">
        <f t="shared" si="102"/>
        <v>27</v>
      </c>
      <c r="F3049" s="123"/>
      <c r="G3049" s="123"/>
      <c r="K3049" s="6">
        <f t="shared" si="103"/>
        <v>10</v>
      </c>
      <c r="N3049" s="7"/>
      <c r="O3049" s="8"/>
      <c r="P3049" s="8"/>
      <c r="Q3049" s="8"/>
      <c r="R3049" s="9"/>
      <c r="S3049" s="8"/>
    </row>
    <row r="3050" spans="1:19" x14ac:dyDescent="0.2">
      <c r="A3050" s="94">
        <v>38695</v>
      </c>
      <c r="B3050" s="95">
        <v>12</v>
      </c>
      <c r="C3050" s="95">
        <v>23</v>
      </c>
      <c r="D3050" s="95">
        <v>31</v>
      </c>
      <c r="E3050" s="96">
        <f t="shared" si="102"/>
        <v>27</v>
      </c>
      <c r="F3050" s="123"/>
      <c r="G3050" s="123"/>
      <c r="K3050" s="6">
        <f t="shared" si="103"/>
        <v>8</v>
      </c>
      <c r="N3050" s="7"/>
      <c r="O3050" s="8"/>
      <c r="P3050" s="8"/>
      <c r="Q3050" s="8"/>
      <c r="R3050" s="9"/>
      <c r="S3050" s="8"/>
    </row>
    <row r="3051" spans="1:19" x14ac:dyDescent="0.2">
      <c r="A3051" s="94">
        <v>38696</v>
      </c>
      <c r="B3051" s="95">
        <v>0</v>
      </c>
      <c r="C3051" s="95">
        <v>24</v>
      </c>
      <c r="D3051" s="95">
        <v>32</v>
      </c>
      <c r="E3051" s="96">
        <f t="shared" si="102"/>
        <v>28</v>
      </c>
      <c r="F3051" s="123"/>
      <c r="G3051" s="123"/>
      <c r="K3051" s="6">
        <f t="shared" si="103"/>
        <v>8</v>
      </c>
      <c r="N3051" s="7"/>
      <c r="O3051" s="8"/>
      <c r="P3051" s="8"/>
      <c r="Q3051" s="8"/>
      <c r="R3051" s="9"/>
      <c r="S3051" s="8"/>
    </row>
    <row r="3052" spans="1:19" x14ac:dyDescent="0.2">
      <c r="A3052" s="94">
        <v>38697</v>
      </c>
      <c r="B3052" s="95">
        <v>2</v>
      </c>
      <c r="C3052" s="95">
        <v>24</v>
      </c>
      <c r="D3052" s="95">
        <v>31</v>
      </c>
      <c r="E3052" s="96">
        <f t="shared" si="102"/>
        <v>27.5</v>
      </c>
      <c r="F3052" s="123"/>
      <c r="G3052" s="123"/>
      <c r="K3052" s="6">
        <f t="shared" si="103"/>
        <v>7</v>
      </c>
      <c r="N3052" s="7"/>
      <c r="O3052" s="8"/>
      <c r="P3052" s="8"/>
      <c r="Q3052" s="8"/>
      <c r="R3052" s="9"/>
      <c r="S3052" s="8"/>
    </row>
    <row r="3053" spans="1:19" x14ac:dyDescent="0.2">
      <c r="A3053" s="94">
        <v>38698</v>
      </c>
      <c r="B3053" s="95">
        <v>24.5</v>
      </c>
      <c r="C3053" s="95">
        <v>24</v>
      </c>
      <c r="D3053" s="95">
        <v>32.5</v>
      </c>
      <c r="E3053" s="96">
        <f t="shared" si="102"/>
        <v>28.25</v>
      </c>
      <c r="F3053" s="123"/>
      <c r="G3053" s="123"/>
      <c r="K3053" s="6">
        <f t="shared" si="103"/>
        <v>8.5</v>
      </c>
      <c r="N3053" s="7"/>
      <c r="O3053" s="8"/>
      <c r="P3053" s="8"/>
      <c r="Q3053" s="8"/>
      <c r="R3053" s="9"/>
      <c r="S3053" s="8"/>
    </row>
    <row r="3054" spans="1:19" x14ac:dyDescent="0.2">
      <c r="A3054" s="94">
        <v>38699</v>
      </c>
      <c r="B3054" s="95">
        <v>3</v>
      </c>
      <c r="C3054" s="95">
        <v>25</v>
      </c>
      <c r="D3054" s="95">
        <v>30</v>
      </c>
      <c r="E3054" s="96">
        <f t="shared" si="102"/>
        <v>27.5</v>
      </c>
      <c r="F3054" s="123"/>
      <c r="G3054" s="123"/>
      <c r="K3054" s="6">
        <f t="shared" si="103"/>
        <v>5</v>
      </c>
      <c r="N3054" s="7"/>
      <c r="O3054" s="8"/>
      <c r="P3054" s="8"/>
      <c r="Q3054" s="8"/>
      <c r="R3054" s="9"/>
      <c r="S3054" s="8"/>
    </row>
    <row r="3055" spans="1:19" x14ac:dyDescent="0.2">
      <c r="A3055" s="94">
        <v>38700</v>
      </c>
      <c r="B3055" s="95">
        <v>39</v>
      </c>
      <c r="C3055" s="95">
        <v>24</v>
      </c>
      <c r="D3055" s="95">
        <v>31</v>
      </c>
      <c r="E3055" s="96">
        <f t="shared" si="102"/>
        <v>27.5</v>
      </c>
      <c r="F3055" s="123"/>
      <c r="G3055" s="123"/>
      <c r="K3055" s="6">
        <f t="shared" si="103"/>
        <v>7</v>
      </c>
      <c r="N3055" s="7"/>
      <c r="O3055" s="8"/>
      <c r="P3055" s="8"/>
      <c r="Q3055" s="8"/>
      <c r="R3055" s="9"/>
      <c r="S3055" s="8"/>
    </row>
    <row r="3056" spans="1:19" x14ac:dyDescent="0.2">
      <c r="A3056" s="94">
        <v>38701</v>
      </c>
      <c r="B3056" s="95">
        <v>21.5</v>
      </c>
      <c r="C3056" s="95">
        <v>25</v>
      </c>
      <c r="D3056" s="95">
        <v>32</v>
      </c>
      <c r="E3056" s="96">
        <f t="shared" si="102"/>
        <v>28.5</v>
      </c>
      <c r="F3056" s="123"/>
      <c r="G3056" s="123"/>
      <c r="K3056" s="6">
        <f t="shared" si="103"/>
        <v>7</v>
      </c>
      <c r="N3056" s="7"/>
      <c r="O3056" s="8"/>
      <c r="P3056" s="8"/>
      <c r="Q3056" s="8"/>
      <c r="R3056" s="9"/>
      <c r="S3056" s="8"/>
    </row>
    <row r="3057" spans="1:19" x14ac:dyDescent="0.2">
      <c r="A3057" s="94">
        <v>38702</v>
      </c>
      <c r="B3057" s="95">
        <v>1</v>
      </c>
      <c r="C3057" s="95">
        <v>24</v>
      </c>
      <c r="D3057" s="95">
        <v>32</v>
      </c>
      <c r="E3057" s="96">
        <f t="shared" si="102"/>
        <v>28</v>
      </c>
      <c r="F3057" s="123"/>
      <c r="G3057" s="123"/>
      <c r="K3057" s="6">
        <f t="shared" si="103"/>
        <v>8</v>
      </c>
      <c r="N3057" s="7"/>
      <c r="O3057" s="8"/>
      <c r="P3057" s="8"/>
      <c r="Q3057" s="8"/>
      <c r="R3057" s="9"/>
      <c r="S3057" s="8"/>
    </row>
    <row r="3058" spans="1:19" x14ac:dyDescent="0.2">
      <c r="A3058" s="94">
        <v>38703</v>
      </c>
      <c r="B3058" s="95">
        <v>0</v>
      </c>
      <c r="C3058" s="95">
        <v>24</v>
      </c>
      <c r="D3058" s="95">
        <v>32</v>
      </c>
      <c r="E3058" s="96">
        <f t="shared" si="102"/>
        <v>28</v>
      </c>
      <c r="F3058" s="123"/>
      <c r="G3058" s="123"/>
      <c r="K3058" s="6">
        <f t="shared" si="103"/>
        <v>8</v>
      </c>
      <c r="N3058" s="7"/>
      <c r="O3058" s="8"/>
      <c r="P3058" s="8"/>
      <c r="Q3058" s="8"/>
      <c r="R3058" s="9"/>
      <c r="S3058" s="8"/>
    </row>
    <row r="3059" spans="1:19" x14ac:dyDescent="0.2">
      <c r="A3059" s="94">
        <v>38704</v>
      </c>
      <c r="B3059" s="95">
        <v>11</v>
      </c>
      <c r="C3059" s="95">
        <v>23</v>
      </c>
      <c r="D3059" s="95">
        <v>33</v>
      </c>
      <c r="E3059" s="96">
        <f t="shared" si="102"/>
        <v>28</v>
      </c>
      <c r="F3059" s="123"/>
      <c r="G3059" s="123"/>
      <c r="K3059" s="6">
        <f t="shared" si="103"/>
        <v>10</v>
      </c>
      <c r="N3059" s="7"/>
      <c r="O3059" s="8"/>
      <c r="P3059" s="8"/>
      <c r="Q3059" s="8"/>
      <c r="R3059" s="9"/>
      <c r="S3059" s="8"/>
    </row>
    <row r="3060" spans="1:19" x14ac:dyDescent="0.2">
      <c r="A3060" s="94">
        <v>38705</v>
      </c>
      <c r="B3060" s="95">
        <v>4.5</v>
      </c>
      <c r="C3060" s="95">
        <v>23</v>
      </c>
      <c r="D3060" s="95">
        <v>33</v>
      </c>
      <c r="E3060" s="96">
        <f t="shared" si="102"/>
        <v>28</v>
      </c>
      <c r="F3060" s="123"/>
      <c r="G3060" s="123"/>
      <c r="K3060" s="6">
        <f t="shared" si="103"/>
        <v>10</v>
      </c>
      <c r="N3060" s="7"/>
      <c r="O3060" s="8"/>
      <c r="P3060" s="8"/>
      <c r="Q3060" s="8"/>
      <c r="R3060" s="9"/>
      <c r="S3060" s="8"/>
    </row>
    <row r="3061" spans="1:19" x14ac:dyDescent="0.2">
      <c r="A3061" s="94">
        <v>38706</v>
      </c>
      <c r="B3061" s="95">
        <v>9</v>
      </c>
      <c r="C3061" s="95">
        <v>24</v>
      </c>
      <c r="D3061" s="95">
        <v>31</v>
      </c>
      <c r="E3061" s="96">
        <f t="shared" ref="E3061:E3124" si="104">AVERAGE(C3061:D3061)</f>
        <v>27.5</v>
      </c>
      <c r="F3061" s="123"/>
      <c r="G3061" s="123"/>
      <c r="K3061" s="6">
        <f t="shared" si="103"/>
        <v>7</v>
      </c>
      <c r="N3061" s="7"/>
      <c r="O3061" s="8"/>
      <c r="P3061" s="8"/>
      <c r="Q3061" s="8"/>
      <c r="R3061" s="9"/>
      <c r="S3061" s="8"/>
    </row>
    <row r="3062" spans="1:19" x14ac:dyDescent="0.2">
      <c r="A3062" s="94">
        <v>38707</v>
      </c>
      <c r="B3062" s="95">
        <v>11</v>
      </c>
      <c r="C3062" s="95">
        <v>23</v>
      </c>
      <c r="D3062" s="95">
        <v>32</v>
      </c>
      <c r="E3062" s="96">
        <f t="shared" si="104"/>
        <v>27.5</v>
      </c>
      <c r="F3062" s="123"/>
      <c r="G3062" s="123"/>
      <c r="K3062" s="6">
        <f t="shared" si="103"/>
        <v>9</v>
      </c>
      <c r="N3062" s="7"/>
      <c r="O3062" s="8"/>
      <c r="P3062" s="8"/>
      <c r="Q3062" s="8"/>
      <c r="R3062" s="9"/>
      <c r="S3062" s="8"/>
    </row>
    <row r="3063" spans="1:19" x14ac:dyDescent="0.2">
      <c r="A3063" s="94">
        <v>38708</v>
      </c>
      <c r="B3063" s="95">
        <v>2.5</v>
      </c>
      <c r="C3063" s="95">
        <v>23</v>
      </c>
      <c r="D3063" s="95">
        <v>31</v>
      </c>
      <c r="E3063" s="96">
        <f t="shared" si="104"/>
        <v>27</v>
      </c>
      <c r="F3063" s="123"/>
      <c r="G3063" s="123"/>
      <c r="K3063" s="6">
        <f t="shared" si="103"/>
        <v>8</v>
      </c>
      <c r="N3063" s="7"/>
      <c r="O3063" s="8"/>
      <c r="P3063" s="8"/>
      <c r="Q3063" s="8"/>
      <c r="R3063" s="9"/>
      <c r="S3063" s="8"/>
    </row>
    <row r="3064" spans="1:19" x14ac:dyDescent="0.2">
      <c r="A3064" s="94">
        <v>38709</v>
      </c>
      <c r="B3064" s="95">
        <v>5</v>
      </c>
      <c r="C3064" s="95">
        <v>23</v>
      </c>
      <c r="D3064" s="95">
        <v>32</v>
      </c>
      <c r="E3064" s="96">
        <f t="shared" si="104"/>
        <v>27.5</v>
      </c>
      <c r="F3064" s="123"/>
      <c r="G3064" s="123"/>
      <c r="K3064" s="6">
        <f t="shared" si="103"/>
        <v>9</v>
      </c>
      <c r="N3064" s="7"/>
      <c r="O3064" s="8"/>
      <c r="P3064" s="8"/>
      <c r="Q3064" s="8"/>
      <c r="R3064" s="9"/>
      <c r="S3064" s="8"/>
    </row>
    <row r="3065" spans="1:19" x14ac:dyDescent="0.2">
      <c r="A3065" s="94">
        <v>38710</v>
      </c>
      <c r="B3065" s="95">
        <v>1</v>
      </c>
      <c r="C3065" s="95">
        <v>23</v>
      </c>
      <c r="D3065" s="95">
        <v>32</v>
      </c>
      <c r="E3065" s="96">
        <f t="shared" si="104"/>
        <v>27.5</v>
      </c>
      <c r="F3065" s="123"/>
      <c r="G3065" s="123"/>
      <c r="K3065" s="6">
        <f t="shared" si="103"/>
        <v>9</v>
      </c>
      <c r="N3065" s="7"/>
      <c r="O3065" s="8"/>
      <c r="P3065" s="8"/>
      <c r="Q3065" s="8"/>
      <c r="R3065" s="9"/>
      <c r="S3065" s="8"/>
    </row>
    <row r="3066" spans="1:19" x14ac:dyDescent="0.2">
      <c r="A3066" s="94">
        <v>38711</v>
      </c>
      <c r="B3066" s="95">
        <v>0</v>
      </c>
      <c r="C3066" s="95">
        <v>24</v>
      </c>
      <c r="D3066" s="95">
        <v>32</v>
      </c>
      <c r="E3066" s="96">
        <f t="shared" si="104"/>
        <v>28</v>
      </c>
      <c r="F3066" s="123"/>
      <c r="G3066" s="123"/>
      <c r="K3066" s="6">
        <f t="shared" si="103"/>
        <v>8</v>
      </c>
      <c r="N3066" s="7"/>
      <c r="O3066" s="8"/>
      <c r="P3066" s="8"/>
      <c r="Q3066" s="8"/>
      <c r="R3066" s="9"/>
      <c r="S3066" s="8"/>
    </row>
    <row r="3067" spans="1:19" x14ac:dyDescent="0.2">
      <c r="A3067" s="94">
        <v>38712</v>
      </c>
      <c r="B3067" s="95">
        <v>1.5</v>
      </c>
      <c r="C3067" s="95">
        <v>24</v>
      </c>
      <c r="D3067" s="95">
        <v>28</v>
      </c>
      <c r="E3067" s="96">
        <f t="shared" si="104"/>
        <v>26</v>
      </c>
      <c r="F3067" s="123"/>
      <c r="G3067" s="123"/>
      <c r="K3067" s="6">
        <f t="shared" si="103"/>
        <v>4</v>
      </c>
      <c r="N3067" s="7"/>
      <c r="O3067" s="8"/>
      <c r="P3067" s="8"/>
      <c r="Q3067" s="8"/>
      <c r="R3067" s="9"/>
      <c r="S3067" s="8"/>
    </row>
    <row r="3068" spans="1:19" x14ac:dyDescent="0.2">
      <c r="A3068" s="94">
        <v>38713</v>
      </c>
      <c r="B3068" s="95">
        <v>11</v>
      </c>
      <c r="C3068" s="95">
        <v>24</v>
      </c>
      <c r="D3068" s="95">
        <v>31</v>
      </c>
      <c r="E3068" s="96">
        <f t="shared" si="104"/>
        <v>27.5</v>
      </c>
      <c r="F3068" s="123"/>
      <c r="G3068" s="123"/>
      <c r="K3068" s="6">
        <f t="shared" si="103"/>
        <v>7</v>
      </c>
      <c r="N3068" s="7"/>
      <c r="O3068" s="8"/>
      <c r="P3068" s="8"/>
      <c r="Q3068" s="8"/>
      <c r="R3068" s="9"/>
      <c r="S3068" s="8"/>
    </row>
    <row r="3069" spans="1:19" x14ac:dyDescent="0.2">
      <c r="A3069" s="94">
        <v>38714</v>
      </c>
      <c r="B3069" s="95">
        <v>3</v>
      </c>
      <c r="C3069" s="95">
        <v>24</v>
      </c>
      <c r="D3069" s="95">
        <v>34</v>
      </c>
      <c r="E3069" s="96">
        <f t="shared" si="104"/>
        <v>29</v>
      </c>
      <c r="F3069" s="123"/>
      <c r="G3069" s="123"/>
      <c r="K3069" s="6">
        <f t="shared" si="103"/>
        <v>10</v>
      </c>
      <c r="N3069" s="7"/>
      <c r="O3069" s="8"/>
      <c r="P3069" s="8"/>
      <c r="Q3069" s="8"/>
      <c r="R3069" s="9"/>
      <c r="S3069" s="8"/>
    </row>
    <row r="3070" spans="1:19" x14ac:dyDescent="0.2">
      <c r="A3070" s="94">
        <v>38715</v>
      </c>
      <c r="B3070" s="95">
        <v>3</v>
      </c>
      <c r="C3070" s="95">
        <v>22</v>
      </c>
      <c r="D3070" s="95">
        <v>31</v>
      </c>
      <c r="E3070" s="96">
        <f t="shared" si="104"/>
        <v>26.5</v>
      </c>
      <c r="F3070" s="123"/>
      <c r="G3070" s="123"/>
      <c r="K3070" s="6">
        <f t="shared" si="103"/>
        <v>9</v>
      </c>
      <c r="N3070" s="7"/>
      <c r="O3070" s="8"/>
      <c r="P3070" s="8"/>
      <c r="Q3070" s="8"/>
      <c r="R3070" s="9"/>
      <c r="S3070" s="8"/>
    </row>
    <row r="3071" spans="1:19" x14ac:dyDescent="0.2">
      <c r="A3071" s="94">
        <v>38716</v>
      </c>
      <c r="B3071" s="95">
        <v>8</v>
      </c>
      <c r="C3071" s="95">
        <v>23</v>
      </c>
      <c r="D3071" s="95">
        <v>32</v>
      </c>
      <c r="E3071" s="96">
        <f t="shared" si="104"/>
        <v>27.5</v>
      </c>
      <c r="F3071" s="123"/>
      <c r="G3071" s="123"/>
      <c r="K3071" s="6">
        <f t="shared" si="103"/>
        <v>9</v>
      </c>
      <c r="N3071" s="7"/>
      <c r="O3071" s="8"/>
      <c r="P3071" s="8"/>
      <c r="Q3071" s="8"/>
      <c r="R3071" s="9"/>
      <c r="S3071" s="8"/>
    </row>
    <row r="3072" spans="1:19" ht="15.75" x14ac:dyDescent="0.25">
      <c r="A3072" s="94">
        <v>38717</v>
      </c>
      <c r="B3072" s="95">
        <v>2</v>
      </c>
      <c r="C3072" s="95">
        <v>22</v>
      </c>
      <c r="D3072" s="95">
        <v>31</v>
      </c>
      <c r="E3072" s="96">
        <f t="shared" si="104"/>
        <v>26.5</v>
      </c>
      <c r="F3072" s="103">
        <f>+A3043</f>
        <v>38688</v>
      </c>
      <c r="G3072" s="104">
        <f>SUM(B3042:B3072)</f>
        <v>217</v>
      </c>
      <c r="H3072" s="104">
        <f>AVERAGE(C3042:C3072)</f>
        <v>23.483870967741936</v>
      </c>
      <c r="I3072" s="104">
        <f>AVERAGE(D3042:D3072)</f>
        <v>31.661290322580644</v>
      </c>
      <c r="J3072" s="104">
        <f>AVERAGE(H3072:I3072)</f>
        <v>27.572580645161288</v>
      </c>
      <c r="K3072" s="6">
        <f t="shared" ref="K3072:K3135" si="105">D3072-C3072</f>
        <v>9</v>
      </c>
      <c r="L3072" s="104">
        <f>AVERAGE(K3042:K3072)</f>
        <v>8.17741935483871</v>
      </c>
      <c r="N3072" s="7"/>
      <c r="O3072" s="8"/>
      <c r="P3072" s="8"/>
      <c r="Q3072" s="8"/>
      <c r="R3072" s="9"/>
      <c r="S3072" s="8"/>
    </row>
    <row r="3073" spans="1:19" x14ac:dyDescent="0.2">
      <c r="A3073" s="110">
        <v>38718</v>
      </c>
      <c r="B3073" s="111">
        <v>0</v>
      </c>
      <c r="C3073" s="111">
        <v>23</v>
      </c>
      <c r="D3073" s="111">
        <v>33</v>
      </c>
      <c r="E3073" s="112">
        <f t="shared" si="104"/>
        <v>28</v>
      </c>
      <c r="K3073" s="6">
        <f t="shared" si="105"/>
        <v>10</v>
      </c>
      <c r="N3073" s="7"/>
      <c r="O3073" s="8"/>
      <c r="P3073" s="8"/>
      <c r="Q3073" s="8"/>
      <c r="R3073" s="9"/>
      <c r="S3073" s="8"/>
    </row>
    <row r="3074" spans="1:19" x14ac:dyDescent="0.2">
      <c r="A3074" s="110">
        <v>38719</v>
      </c>
      <c r="B3074" s="111">
        <v>0</v>
      </c>
      <c r="C3074" s="111">
        <v>24</v>
      </c>
      <c r="D3074" s="111">
        <v>32</v>
      </c>
      <c r="E3074" s="112">
        <f t="shared" si="104"/>
        <v>28</v>
      </c>
      <c r="K3074" s="6">
        <f t="shared" si="105"/>
        <v>8</v>
      </c>
      <c r="N3074" s="7"/>
      <c r="O3074" s="8"/>
      <c r="P3074" s="8"/>
      <c r="Q3074" s="8"/>
      <c r="R3074" s="9"/>
      <c r="S3074" s="8"/>
    </row>
    <row r="3075" spans="1:19" x14ac:dyDescent="0.2">
      <c r="A3075" s="110">
        <v>38720</v>
      </c>
      <c r="B3075" s="111">
        <v>4</v>
      </c>
      <c r="C3075" s="111">
        <v>23</v>
      </c>
      <c r="D3075" s="111">
        <v>30.5</v>
      </c>
      <c r="E3075" s="112">
        <f t="shared" si="104"/>
        <v>26.75</v>
      </c>
      <c r="K3075" s="6">
        <f t="shared" si="105"/>
        <v>7.5</v>
      </c>
      <c r="N3075" s="7"/>
      <c r="O3075" s="8"/>
      <c r="P3075" s="8"/>
      <c r="Q3075" s="8"/>
      <c r="R3075" s="9"/>
      <c r="S3075" s="8"/>
    </row>
    <row r="3076" spans="1:19" x14ac:dyDescent="0.2">
      <c r="A3076" s="110">
        <v>38721</v>
      </c>
      <c r="B3076" s="111">
        <v>0</v>
      </c>
      <c r="C3076" s="111">
        <v>23</v>
      </c>
      <c r="D3076" s="111">
        <v>34</v>
      </c>
      <c r="E3076" s="112">
        <f t="shared" si="104"/>
        <v>28.5</v>
      </c>
      <c r="K3076" s="6">
        <f t="shared" si="105"/>
        <v>11</v>
      </c>
      <c r="N3076" s="7"/>
      <c r="O3076" s="8"/>
      <c r="P3076" s="8"/>
      <c r="Q3076" s="8"/>
      <c r="R3076" s="9"/>
      <c r="S3076" s="8"/>
    </row>
    <row r="3077" spans="1:19" x14ac:dyDescent="0.2">
      <c r="A3077" s="110">
        <v>38722</v>
      </c>
      <c r="B3077" s="111">
        <v>27</v>
      </c>
      <c r="C3077" s="111">
        <v>24</v>
      </c>
      <c r="D3077" s="111">
        <v>33</v>
      </c>
      <c r="E3077" s="112">
        <f t="shared" si="104"/>
        <v>28.5</v>
      </c>
      <c r="K3077" s="6">
        <f t="shared" si="105"/>
        <v>9</v>
      </c>
      <c r="N3077" s="7"/>
      <c r="O3077" s="8"/>
      <c r="P3077" s="8"/>
      <c r="Q3077" s="8"/>
      <c r="R3077" s="9"/>
      <c r="S3077" s="8"/>
    </row>
    <row r="3078" spans="1:19" x14ac:dyDescent="0.2">
      <c r="A3078" s="110">
        <v>38723</v>
      </c>
      <c r="B3078" s="111">
        <v>55</v>
      </c>
      <c r="C3078" s="111">
        <v>22</v>
      </c>
      <c r="D3078" s="111">
        <v>32</v>
      </c>
      <c r="E3078" s="112">
        <f t="shared" si="104"/>
        <v>27</v>
      </c>
      <c r="K3078" s="6">
        <f t="shared" si="105"/>
        <v>10</v>
      </c>
      <c r="N3078" s="7"/>
      <c r="O3078" s="8"/>
      <c r="P3078" s="8"/>
      <c r="Q3078" s="8"/>
      <c r="R3078" s="9"/>
      <c r="S3078" s="8"/>
    </row>
    <row r="3079" spans="1:19" x14ac:dyDescent="0.2">
      <c r="A3079" s="110">
        <v>38724</v>
      </c>
      <c r="B3079" s="111">
        <v>2</v>
      </c>
      <c r="C3079" s="111">
        <v>23</v>
      </c>
      <c r="D3079" s="111">
        <v>32</v>
      </c>
      <c r="E3079" s="112">
        <f t="shared" si="104"/>
        <v>27.5</v>
      </c>
      <c r="K3079" s="6">
        <f t="shared" si="105"/>
        <v>9</v>
      </c>
      <c r="N3079" s="7"/>
      <c r="O3079" s="8"/>
      <c r="P3079" s="8"/>
      <c r="Q3079" s="8"/>
      <c r="R3079" s="9"/>
      <c r="S3079" s="8"/>
    </row>
    <row r="3080" spans="1:19" x14ac:dyDescent="0.2">
      <c r="A3080" s="110">
        <v>38725</v>
      </c>
      <c r="B3080" s="111">
        <v>27.5</v>
      </c>
      <c r="C3080" s="111">
        <v>22</v>
      </c>
      <c r="D3080" s="111">
        <v>31</v>
      </c>
      <c r="E3080" s="112">
        <f t="shared" si="104"/>
        <v>26.5</v>
      </c>
      <c r="K3080" s="6">
        <f t="shared" si="105"/>
        <v>9</v>
      </c>
      <c r="N3080" s="7"/>
      <c r="O3080" s="8"/>
      <c r="P3080" s="8"/>
      <c r="Q3080" s="8"/>
      <c r="R3080" s="9"/>
      <c r="S3080" s="8"/>
    </row>
    <row r="3081" spans="1:19" x14ac:dyDescent="0.2">
      <c r="A3081" s="110">
        <v>38726</v>
      </c>
      <c r="B3081" s="111">
        <v>1</v>
      </c>
      <c r="C3081" s="111">
        <v>23</v>
      </c>
      <c r="D3081" s="111">
        <v>32</v>
      </c>
      <c r="E3081" s="112">
        <f t="shared" si="104"/>
        <v>27.5</v>
      </c>
      <c r="K3081" s="6">
        <f t="shared" si="105"/>
        <v>9</v>
      </c>
      <c r="N3081" s="7"/>
      <c r="O3081" s="8"/>
      <c r="P3081" s="8"/>
      <c r="Q3081" s="8"/>
      <c r="R3081" s="9"/>
      <c r="S3081" s="8"/>
    </row>
    <row r="3082" spans="1:19" x14ac:dyDescent="0.2">
      <c r="A3082" s="110">
        <v>38727</v>
      </c>
      <c r="B3082" s="111">
        <v>0</v>
      </c>
      <c r="C3082" s="111">
        <v>22</v>
      </c>
      <c r="D3082" s="111">
        <v>31</v>
      </c>
      <c r="E3082" s="112">
        <f t="shared" si="104"/>
        <v>26.5</v>
      </c>
      <c r="K3082" s="6">
        <f t="shared" si="105"/>
        <v>9</v>
      </c>
      <c r="N3082" s="7"/>
      <c r="O3082" s="8"/>
      <c r="P3082" s="8"/>
      <c r="Q3082" s="8"/>
      <c r="R3082" s="9"/>
      <c r="S3082" s="8"/>
    </row>
    <row r="3083" spans="1:19" x14ac:dyDescent="0.2">
      <c r="A3083" s="110">
        <v>38728</v>
      </c>
      <c r="B3083" s="111">
        <v>0</v>
      </c>
      <c r="C3083" s="111">
        <v>23</v>
      </c>
      <c r="D3083" s="111">
        <v>31</v>
      </c>
      <c r="E3083" s="112">
        <f t="shared" si="104"/>
        <v>27</v>
      </c>
      <c r="K3083" s="6">
        <f t="shared" si="105"/>
        <v>8</v>
      </c>
      <c r="N3083" s="7"/>
      <c r="O3083" s="8"/>
      <c r="P3083" s="8"/>
      <c r="Q3083" s="8"/>
      <c r="R3083" s="9"/>
      <c r="S3083" s="8"/>
    </row>
    <row r="3084" spans="1:19" x14ac:dyDescent="0.2">
      <c r="A3084" s="110">
        <v>38729</v>
      </c>
      <c r="B3084" s="111">
        <v>1.5</v>
      </c>
      <c r="C3084" s="111">
        <v>22</v>
      </c>
      <c r="D3084" s="111">
        <v>33</v>
      </c>
      <c r="E3084" s="112">
        <f t="shared" si="104"/>
        <v>27.5</v>
      </c>
      <c r="K3084" s="6">
        <f t="shared" si="105"/>
        <v>11</v>
      </c>
      <c r="N3084" s="7"/>
      <c r="O3084" s="8"/>
      <c r="P3084" s="8"/>
      <c r="Q3084" s="8"/>
      <c r="R3084" s="9"/>
      <c r="S3084" s="8"/>
    </row>
    <row r="3085" spans="1:19" x14ac:dyDescent="0.2">
      <c r="A3085" s="110">
        <v>38730</v>
      </c>
      <c r="B3085" s="111">
        <v>0</v>
      </c>
      <c r="C3085" s="111">
        <v>23</v>
      </c>
      <c r="D3085" s="111">
        <v>33</v>
      </c>
      <c r="E3085" s="112">
        <f t="shared" si="104"/>
        <v>28</v>
      </c>
      <c r="K3085" s="6">
        <f t="shared" si="105"/>
        <v>10</v>
      </c>
      <c r="N3085" s="7"/>
      <c r="O3085" s="8"/>
      <c r="P3085" s="8"/>
      <c r="Q3085" s="8"/>
      <c r="R3085" s="9"/>
      <c r="S3085" s="8"/>
    </row>
    <row r="3086" spans="1:19" x14ac:dyDescent="0.2">
      <c r="A3086" s="110">
        <v>38731</v>
      </c>
      <c r="B3086" s="111">
        <v>6</v>
      </c>
      <c r="C3086" s="111">
        <v>24</v>
      </c>
      <c r="D3086" s="111">
        <v>32</v>
      </c>
      <c r="E3086" s="112">
        <f t="shared" si="104"/>
        <v>28</v>
      </c>
      <c r="K3086" s="6">
        <f t="shared" si="105"/>
        <v>8</v>
      </c>
      <c r="N3086" s="7"/>
      <c r="O3086" s="8"/>
      <c r="P3086" s="8"/>
      <c r="Q3086" s="8"/>
      <c r="R3086" s="9"/>
      <c r="S3086" s="8"/>
    </row>
    <row r="3087" spans="1:19" x14ac:dyDescent="0.2">
      <c r="A3087" s="110">
        <v>38732</v>
      </c>
      <c r="B3087" s="111">
        <v>24</v>
      </c>
      <c r="C3087" s="111">
        <v>23</v>
      </c>
      <c r="D3087" s="111">
        <v>33</v>
      </c>
      <c r="E3087" s="112">
        <f t="shared" si="104"/>
        <v>28</v>
      </c>
      <c r="K3087" s="6">
        <f t="shared" si="105"/>
        <v>10</v>
      </c>
      <c r="N3087" s="7"/>
      <c r="O3087" s="8"/>
      <c r="P3087" s="8"/>
      <c r="Q3087" s="8"/>
      <c r="R3087" s="9"/>
      <c r="S3087" s="8"/>
    </row>
    <row r="3088" spans="1:19" x14ac:dyDescent="0.2">
      <c r="A3088" s="110">
        <v>38733</v>
      </c>
      <c r="B3088" s="111">
        <v>39</v>
      </c>
      <c r="C3088" s="111">
        <v>23</v>
      </c>
      <c r="D3088" s="111">
        <v>31</v>
      </c>
      <c r="E3088" s="112">
        <f t="shared" si="104"/>
        <v>27</v>
      </c>
      <c r="K3088" s="6">
        <f t="shared" si="105"/>
        <v>8</v>
      </c>
      <c r="N3088" s="7"/>
      <c r="O3088" s="8"/>
      <c r="P3088" s="8"/>
      <c r="Q3088" s="8"/>
      <c r="R3088" s="9"/>
      <c r="S3088" s="8"/>
    </row>
    <row r="3089" spans="1:19" x14ac:dyDescent="0.2">
      <c r="A3089" s="110">
        <v>38734</v>
      </c>
      <c r="B3089" s="111">
        <v>0</v>
      </c>
      <c r="C3089" s="111">
        <v>23</v>
      </c>
      <c r="D3089" s="111">
        <v>32</v>
      </c>
      <c r="E3089" s="112">
        <f t="shared" si="104"/>
        <v>27.5</v>
      </c>
      <c r="K3089" s="6">
        <f t="shared" si="105"/>
        <v>9</v>
      </c>
      <c r="N3089" s="7"/>
      <c r="O3089" s="8"/>
      <c r="P3089" s="8"/>
      <c r="Q3089" s="8"/>
      <c r="R3089" s="9"/>
      <c r="S3089" s="8"/>
    </row>
    <row r="3090" spans="1:19" x14ac:dyDescent="0.2">
      <c r="A3090" s="110">
        <v>38735</v>
      </c>
      <c r="B3090" s="111">
        <v>1</v>
      </c>
      <c r="C3090" s="111">
        <v>23</v>
      </c>
      <c r="D3090" s="111">
        <v>33</v>
      </c>
      <c r="E3090" s="112">
        <f t="shared" si="104"/>
        <v>28</v>
      </c>
      <c r="K3090" s="6">
        <f t="shared" si="105"/>
        <v>10</v>
      </c>
      <c r="N3090" s="7"/>
      <c r="O3090" s="8"/>
      <c r="P3090" s="8"/>
      <c r="Q3090" s="8"/>
      <c r="R3090" s="9"/>
      <c r="S3090" s="8"/>
    </row>
    <row r="3091" spans="1:19" x14ac:dyDescent="0.2">
      <c r="A3091" s="110">
        <v>38736</v>
      </c>
      <c r="B3091" s="111">
        <v>1</v>
      </c>
      <c r="C3091" s="111">
        <v>24</v>
      </c>
      <c r="D3091" s="111">
        <v>33</v>
      </c>
      <c r="E3091" s="112">
        <f t="shared" si="104"/>
        <v>28.5</v>
      </c>
      <c r="K3091" s="6">
        <f t="shared" si="105"/>
        <v>9</v>
      </c>
      <c r="N3091" s="7"/>
      <c r="O3091" s="8"/>
      <c r="P3091" s="8"/>
      <c r="Q3091" s="8"/>
      <c r="R3091" s="9"/>
      <c r="S3091" s="8"/>
    </row>
    <row r="3092" spans="1:19" x14ac:dyDescent="0.2">
      <c r="A3092" s="110">
        <v>38737</v>
      </c>
      <c r="B3092" s="111">
        <v>0</v>
      </c>
      <c r="C3092" s="111">
        <v>22</v>
      </c>
      <c r="D3092" s="111">
        <v>31.5</v>
      </c>
      <c r="E3092" s="112">
        <f t="shared" si="104"/>
        <v>26.75</v>
      </c>
      <c r="K3092" s="6">
        <f t="shared" si="105"/>
        <v>9.5</v>
      </c>
      <c r="N3092" s="7"/>
      <c r="O3092" s="8"/>
      <c r="P3092" s="8"/>
      <c r="Q3092" s="8"/>
      <c r="R3092" s="9"/>
      <c r="S3092" s="8"/>
    </row>
    <row r="3093" spans="1:19" x14ac:dyDescent="0.2">
      <c r="A3093" s="110">
        <v>38738</v>
      </c>
      <c r="B3093" s="111">
        <v>0.5</v>
      </c>
      <c r="C3093" s="111">
        <v>23</v>
      </c>
      <c r="D3093" s="111">
        <v>32</v>
      </c>
      <c r="E3093" s="112">
        <f t="shared" si="104"/>
        <v>27.5</v>
      </c>
      <c r="K3093" s="6">
        <f t="shared" si="105"/>
        <v>9</v>
      </c>
      <c r="N3093" s="7"/>
      <c r="O3093" s="8"/>
      <c r="P3093" s="8"/>
      <c r="Q3093" s="8"/>
      <c r="R3093" s="9"/>
      <c r="S3093" s="8"/>
    </row>
    <row r="3094" spans="1:19" x14ac:dyDescent="0.2">
      <c r="A3094" s="110">
        <v>38739</v>
      </c>
      <c r="B3094" s="111">
        <v>0</v>
      </c>
      <c r="C3094" s="111">
        <v>22</v>
      </c>
      <c r="D3094" s="111">
        <v>32</v>
      </c>
      <c r="E3094" s="112">
        <f t="shared" si="104"/>
        <v>27</v>
      </c>
      <c r="K3094" s="6">
        <f t="shared" si="105"/>
        <v>10</v>
      </c>
      <c r="N3094" s="7"/>
      <c r="O3094" s="8"/>
      <c r="P3094" s="8"/>
      <c r="Q3094" s="8"/>
      <c r="R3094" s="9"/>
      <c r="S3094" s="8"/>
    </row>
    <row r="3095" spans="1:19" x14ac:dyDescent="0.2">
      <c r="A3095" s="110">
        <v>38740</v>
      </c>
      <c r="B3095" s="111">
        <v>1.5</v>
      </c>
      <c r="C3095" s="111">
        <v>22</v>
      </c>
      <c r="D3095" s="111">
        <v>32</v>
      </c>
      <c r="E3095" s="112">
        <f t="shared" si="104"/>
        <v>27</v>
      </c>
      <c r="K3095" s="6">
        <f t="shared" si="105"/>
        <v>10</v>
      </c>
      <c r="N3095" s="7"/>
      <c r="O3095" s="8"/>
      <c r="P3095" s="8"/>
      <c r="Q3095" s="8"/>
      <c r="R3095" s="9"/>
      <c r="S3095" s="8"/>
    </row>
    <row r="3096" spans="1:19" x14ac:dyDescent="0.2">
      <c r="A3096" s="110">
        <v>38741</v>
      </c>
      <c r="B3096" s="111">
        <v>0</v>
      </c>
      <c r="C3096" s="111">
        <v>22</v>
      </c>
      <c r="D3096" s="111">
        <v>34</v>
      </c>
      <c r="E3096" s="112">
        <f t="shared" si="104"/>
        <v>28</v>
      </c>
      <c r="K3096" s="6">
        <f t="shared" si="105"/>
        <v>12</v>
      </c>
      <c r="N3096" s="7"/>
      <c r="O3096" s="8"/>
      <c r="P3096" s="8"/>
      <c r="Q3096" s="8"/>
      <c r="R3096" s="9"/>
      <c r="S3096" s="8"/>
    </row>
    <row r="3097" spans="1:19" x14ac:dyDescent="0.2">
      <c r="A3097" s="110">
        <v>38742</v>
      </c>
      <c r="B3097" s="111">
        <v>0</v>
      </c>
      <c r="C3097" s="111">
        <v>22</v>
      </c>
      <c r="D3097" s="111">
        <v>33</v>
      </c>
      <c r="E3097" s="112">
        <f t="shared" si="104"/>
        <v>27.5</v>
      </c>
      <c r="K3097" s="6">
        <f t="shared" si="105"/>
        <v>11</v>
      </c>
      <c r="N3097" s="7"/>
      <c r="O3097" s="8"/>
      <c r="P3097" s="8"/>
      <c r="Q3097" s="8"/>
      <c r="R3097" s="9"/>
      <c r="S3097" s="8"/>
    </row>
    <row r="3098" spans="1:19" x14ac:dyDescent="0.2">
      <c r="A3098" s="110">
        <v>38743</v>
      </c>
      <c r="B3098" s="111">
        <v>0</v>
      </c>
      <c r="C3098" s="111">
        <v>23</v>
      </c>
      <c r="D3098" s="111">
        <v>32</v>
      </c>
      <c r="E3098" s="112">
        <f t="shared" si="104"/>
        <v>27.5</v>
      </c>
      <c r="K3098" s="6">
        <f t="shared" si="105"/>
        <v>9</v>
      </c>
      <c r="N3098" s="7"/>
      <c r="O3098" s="8"/>
      <c r="P3098" s="8"/>
      <c r="Q3098" s="8"/>
      <c r="R3098" s="9"/>
      <c r="S3098" s="8"/>
    </row>
    <row r="3099" spans="1:19" x14ac:dyDescent="0.2">
      <c r="A3099" s="110">
        <v>38744</v>
      </c>
      <c r="B3099" s="111">
        <v>0</v>
      </c>
      <c r="C3099" s="111">
        <v>24</v>
      </c>
      <c r="D3099" s="111">
        <v>34</v>
      </c>
      <c r="E3099" s="112">
        <f t="shared" si="104"/>
        <v>29</v>
      </c>
      <c r="K3099" s="6">
        <f t="shared" si="105"/>
        <v>10</v>
      </c>
      <c r="N3099" s="7"/>
      <c r="O3099" s="8"/>
      <c r="P3099" s="8"/>
      <c r="Q3099" s="8"/>
      <c r="R3099" s="9"/>
      <c r="S3099" s="8"/>
    </row>
    <row r="3100" spans="1:19" x14ac:dyDescent="0.2">
      <c r="A3100" s="110">
        <v>38745</v>
      </c>
      <c r="B3100" s="111">
        <v>0</v>
      </c>
      <c r="C3100" s="111">
        <v>23</v>
      </c>
      <c r="D3100" s="111">
        <v>34</v>
      </c>
      <c r="E3100" s="112">
        <f t="shared" si="104"/>
        <v>28.5</v>
      </c>
      <c r="K3100" s="6">
        <f t="shared" si="105"/>
        <v>11</v>
      </c>
      <c r="N3100" s="7"/>
      <c r="O3100" s="8"/>
      <c r="P3100" s="8"/>
      <c r="Q3100" s="8"/>
      <c r="R3100" s="9"/>
      <c r="S3100" s="8"/>
    </row>
    <row r="3101" spans="1:19" x14ac:dyDescent="0.2">
      <c r="A3101" s="110">
        <v>38746</v>
      </c>
      <c r="B3101" s="111">
        <v>4.5</v>
      </c>
      <c r="C3101" s="111">
        <v>23</v>
      </c>
      <c r="D3101" s="111">
        <v>31</v>
      </c>
      <c r="E3101" s="112">
        <f t="shared" si="104"/>
        <v>27</v>
      </c>
      <c r="K3101" s="6">
        <f t="shared" si="105"/>
        <v>8</v>
      </c>
      <c r="N3101" s="7"/>
      <c r="O3101" s="8"/>
      <c r="P3101" s="8"/>
      <c r="Q3101" s="8"/>
      <c r="R3101" s="9"/>
      <c r="S3101" s="8"/>
    </row>
    <row r="3102" spans="1:19" x14ac:dyDescent="0.2">
      <c r="A3102" s="110">
        <v>38747</v>
      </c>
      <c r="B3102" s="111">
        <v>12</v>
      </c>
      <c r="C3102" s="111">
        <v>23</v>
      </c>
      <c r="D3102" s="111">
        <v>32</v>
      </c>
      <c r="E3102" s="112">
        <f t="shared" si="104"/>
        <v>27.5</v>
      </c>
      <c r="K3102" s="6">
        <f t="shared" si="105"/>
        <v>9</v>
      </c>
      <c r="N3102" s="7"/>
      <c r="O3102" s="8"/>
      <c r="P3102" s="8"/>
      <c r="Q3102" s="8"/>
      <c r="R3102" s="9"/>
      <c r="S3102" s="8"/>
    </row>
    <row r="3103" spans="1:19" ht="15.75" x14ac:dyDescent="0.25">
      <c r="A3103" s="110">
        <v>38748</v>
      </c>
      <c r="B3103" s="111">
        <v>1</v>
      </c>
      <c r="C3103" s="111">
        <v>24</v>
      </c>
      <c r="D3103" s="111">
        <v>31</v>
      </c>
      <c r="E3103" s="112">
        <f t="shared" si="104"/>
        <v>27.5</v>
      </c>
      <c r="F3103" s="113">
        <f>+A3073</f>
        <v>38718</v>
      </c>
      <c r="G3103" s="114">
        <f>SUM(B3073:B3103)</f>
        <v>208.5</v>
      </c>
      <c r="H3103" s="114">
        <f>AVERAGE(C3073:C3103)</f>
        <v>22.903225806451612</v>
      </c>
      <c r="I3103" s="114">
        <f>AVERAGE(D3073:D3103)</f>
        <v>32.258064516129032</v>
      </c>
      <c r="J3103" s="114">
        <f>AVERAGE(H3103:I3103)</f>
        <v>27.58064516129032</v>
      </c>
      <c r="K3103" s="6">
        <f t="shared" si="105"/>
        <v>7</v>
      </c>
      <c r="L3103" s="114">
        <f>AVERAGE(K3073:K3103)</f>
        <v>9.3548387096774199</v>
      </c>
      <c r="N3103" s="7"/>
      <c r="O3103" s="8"/>
      <c r="P3103" s="8"/>
      <c r="Q3103" s="8"/>
      <c r="R3103" s="9"/>
      <c r="S3103" s="8"/>
    </row>
    <row r="3104" spans="1:19" x14ac:dyDescent="0.2">
      <c r="A3104" s="58">
        <v>38749</v>
      </c>
      <c r="B3104" s="59">
        <v>0</v>
      </c>
      <c r="C3104" s="59">
        <v>24</v>
      </c>
      <c r="D3104" s="59">
        <v>33</v>
      </c>
      <c r="E3104" s="60">
        <f t="shared" si="104"/>
        <v>28.5</v>
      </c>
      <c r="K3104" s="6">
        <f t="shared" si="105"/>
        <v>9</v>
      </c>
      <c r="N3104" s="7"/>
      <c r="O3104" s="8"/>
      <c r="P3104" s="8"/>
      <c r="Q3104" s="8"/>
      <c r="R3104" s="9"/>
      <c r="S3104" s="8"/>
    </row>
    <row r="3105" spans="1:19" x14ac:dyDescent="0.2">
      <c r="A3105" s="58">
        <v>38750</v>
      </c>
      <c r="B3105" s="59">
        <v>21.5</v>
      </c>
      <c r="C3105" s="59">
        <v>25</v>
      </c>
      <c r="D3105" s="59">
        <v>33</v>
      </c>
      <c r="E3105" s="60">
        <f t="shared" si="104"/>
        <v>29</v>
      </c>
      <c r="K3105" s="6">
        <f t="shared" si="105"/>
        <v>8</v>
      </c>
      <c r="N3105" s="7"/>
      <c r="O3105" s="8"/>
      <c r="P3105" s="8"/>
      <c r="Q3105" s="8"/>
      <c r="R3105" s="9"/>
      <c r="S3105" s="8"/>
    </row>
    <row r="3106" spans="1:19" x14ac:dyDescent="0.2">
      <c r="A3106" s="58">
        <v>38751</v>
      </c>
      <c r="B3106" s="59">
        <v>32.5</v>
      </c>
      <c r="C3106" s="59">
        <v>25</v>
      </c>
      <c r="D3106" s="59">
        <v>32</v>
      </c>
      <c r="E3106" s="60">
        <f t="shared" si="104"/>
        <v>28.5</v>
      </c>
      <c r="K3106" s="6">
        <f t="shared" si="105"/>
        <v>7</v>
      </c>
      <c r="N3106" s="7"/>
      <c r="O3106" s="8"/>
      <c r="P3106" s="8"/>
      <c r="Q3106" s="8"/>
      <c r="R3106" s="9"/>
      <c r="S3106" s="8"/>
    </row>
    <row r="3107" spans="1:19" x14ac:dyDescent="0.2">
      <c r="A3107" s="58">
        <v>38752</v>
      </c>
      <c r="B3107" s="59">
        <v>5</v>
      </c>
      <c r="C3107" s="59">
        <v>24</v>
      </c>
      <c r="D3107" s="59">
        <v>33</v>
      </c>
      <c r="E3107" s="60">
        <f t="shared" si="104"/>
        <v>28.5</v>
      </c>
      <c r="K3107" s="6">
        <f t="shared" si="105"/>
        <v>9</v>
      </c>
      <c r="N3107" s="7"/>
      <c r="O3107" s="8"/>
      <c r="P3107" s="8"/>
      <c r="Q3107" s="8"/>
      <c r="R3107" s="9"/>
      <c r="S3107" s="8"/>
    </row>
    <row r="3108" spans="1:19" x14ac:dyDescent="0.2">
      <c r="A3108" s="58">
        <v>38753</v>
      </c>
      <c r="B3108" s="59">
        <v>0</v>
      </c>
      <c r="C3108" s="59">
        <v>25</v>
      </c>
      <c r="D3108" s="59">
        <v>32</v>
      </c>
      <c r="E3108" s="60">
        <f t="shared" si="104"/>
        <v>28.5</v>
      </c>
      <c r="K3108" s="6">
        <f t="shared" si="105"/>
        <v>7</v>
      </c>
      <c r="N3108" s="7"/>
      <c r="O3108" s="8"/>
      <c r="P3108" s="8"/>
      <c r="Q3108" s="8"/>
      <c r="R3108" s="9"/>
      <c r="S3108" s="8"/>
    </row>
    <row r="3109" spans="1:19" x14ac:dyDescent="0.2">
      <c r="A3109" s="58">
        <v>38754</v>
      </c>
      <c r="B3109" s="59">
        <v>11.5</v>
      </c>
      <c r="C3109" s="59">
        <v>24</v>
      </c>
      <c r="D3109" s="59">
        <v>33</v>
      </c>
      <c r="E3109" s="60">
        <f t="shared" si="104"/>
        <v>28.5</v>
      </c>
      <c r="K3109" s="6">
        <f t="shared" si="105"/>
        <v>9</v>
      </c>
      <c r="N3109" s="7"/>
      <c r="O3109" s="8"/>
      <c r="P3109" s="8"/>
      <c r="Q3109" s="8"/>
      <c r="R3109" s="9"/>
      <c r="S3109" s="8"/>
    </row>
    <row r="3110" spans="1:19" x14ac:dyDescent="0.2">
      <c r="A3110" s="58">
        <v>38755</v>
      </c>
      <c r="B3110" s="59">
        <v>0</v>
      </c>
      <c r="C3110" s="59">
        <v>24</v>
      </c>
      <c r="D3110" s="59">
        <v>33</v>
      </c>
      <c r="E3110" s="60">
        <f t="shared" si="104"/>
        <v>28.5</v>
      </c>
      <c r="K3110" s="6">
        <f t="shared" si="105"/>
        <v>9</v>
      </c>
      <c r="N3110" s="7"/>
      <c r="O3110" s="8"/>
      <c r="P3110" s="8"/>
      <c r="Q3110" s="8"/>
      <c r="R3110" s="9"/>
      <c r="S3110" s="8"/>
    </row>
    <row r="3111" spans="1:19" x14ac:dyDescent="0.2">
      <c r="A3111" s="58">
        <v>38756</v>
      </c>
      <c r="B3111" s="59">
        <v>1</v>
      </c>
      <c r="C3111" s="59">
        <v>24</v>
      </c>
      <c r="D3111" s="59">
        <v>34</v>
      </c>
      <c r="E3111" s="60">
        <f t="shared" si="104"/>
        <v>29</v>
      </c>
      <c r="K3111" s="6">
        <f t="shared" si="105"/>
        <v>10</v>
      </c>
      <c r="N3111" s="7"/>
      <c r="O3111" s="8"/>
      <c r="P3111" s="8"/>
      <c r="Q3111" s="8"/>
      <c r="R3111" s="9"/>
      <c r="S3111" s="8"/>
    </row>
    <row r="3112" spans="1:19" x14ac:dyDescent="0.2">
      <c r="A3112" s="58">
        <v>38757</v>
      </c>
      <c r="B3112" s="59">
        <v>0</v>
      </c>
      <c r="C3112" s="59">
        <v>22</v>
      </c>
      <c r="D3112" s="59">
        <v>34</v>
      </c>
      <c r="E3112" s="60">
        <f t="shared" si="104"/>
        <v>28</v>
      </c>
      <c r="K3112" s="6">
        <f t="shared" si="105"/>
        <v>12</v>
      </c>
      <c r="N3112" s="7"/>
      <c r="O3112" s="8"/>
      <c r="P3112" s="8"/>
      <c r="Q3112" s="8"/>
      <c r="R3112" s="9"/>
      <c r="S3112" s="8"/>
    </row>
    <row r="3113" spans="1:19" x14ac:dyDescent="0.2">
      <c r="A3113" s="58">
        <v>38758</v>
      </c>
      <c r="B3113" s="59">
        <v>0</v>
      </c>
      <c r="C3113" s="59">
        <v>22</v>
      </c>
      <c r="D3113" s="59">
        <v>33</v>
      </c>
      <c r="E3113" s="60">
        <f t="shared" si="104"/>
        <v>27.5</v>
      </c>
      <c r="K3113" s="6">
        <f t="shared" si="105"/>
        <v>11</v>
      </c>
      <c r="N3113" s="7"/>
      <c r="O3113" s="8"/>
      <c r="P3113" s="8"/>
      <c r="Q3113" s="8"/>
      <c r="R3113" s="9"/>
      <c r="S3113" s="8"/>
    </row>
    <row r="3114" spans="1:19" x14ac:dyDescent="0.2">
      <c r="A3114" s="58">
        <v>38759</v>
      </c>
      <c r="B3114" s="59">
        <v>0</v>
      </c>
      <c r="C3114" s="59">
        <v>22</v>
      </c>
      <c r="D3114" s="59">
        <v>32</v>
      </c>
      <c r="E3114" s="60">
        <f t="shared" si="104"/>
        <v>27</v>
      </c>
      <c r="K3114" s="6">
        <f t="shared" si="105"/>
        <v>10</v>
      </c>
      <c r="N3114" s="7"/>
      <c r="O3114" s="8"/>
      <c r="P3114" s="8"/>
      <c r="Q3114" s="8"/>
      <c r="R3114" s="9"/>
      <c r="S3114" s="8"/>
    </row>
    <row r="3115" spans="1:19" x14ac:dyDescent="0.2">
      <c r="A3115" s="58">
        <v>38760</v>
      </c>
      <c r="B3115" s="59">
        <v>0</v>
      </c>
      <c r="C3115" s="59">
        <v>22</v>
      </c>
      <c r="D3115" s="59">
        <v>34</v>
      </c>
      <c r="E3115" s="60">
        <f t="shared" si="104"/>
        <v>28</v>
      </c>
      <c r="K3115" s="6">
        <f t="shared" si="105"/>
        <v>12</v>
      </c>
      <c r="N3115" s="7"/>
      <c r="O3115" s="8"/>
      <c r="P3115" s="8"/>
      <c r="Q3115" s="8"/>
      <c r="R3115" s="9"/>
      <c r="S3115" s="8"/>
    </row>
    <row r="3116" spans="1:19" x14ac:dyDescent="0.2">
      <c r="A3116" s="58">
        <v>38761</v>
      </c>
      <c r="B3116" s="59">
        <v>0</v>
      </c>
      <c r="C3116" s="59">
        <v>23</v>
      </c>
      <c r="D3116" s="59">
        <v>34</v>
      </c>
      <c r="E3116" s="60">
        <f t="shared" si="104"/>
        <v>28.5</v>
      </c>
      <c r="K3116" s="6">
        <f t="shared" si="105"/>
        <v>11</v>
      </c>
      <c r="N3116" s="7"/>
      <c r="O3116" s="8"/>
      <c r="P3116" s="8"/>
      <c r="Q3116" s="8"/>
      <c r="R3116" s="9"/>
      <c r="S3116" s="8"/>
    </row>
    <row r="3117" spans="1:19" x14ac:dyDescent="0.2">
      <c r="A3117" s="58">
        <v>38762</v>
      </c>
      <c r="B3117" s="59">
        <v>0</v>
      </c>
      <c r="C3117" s="59">
        <v>22</v>
      </c>
      <c r="D3117" s="59">
        <v>33</v>
      </c>
      <c r="E3117" s="60">
        <f t="shared" si="104"/>
        <v>27.5</v>
      </c>
      <c r="K3117" s="6">
        <f t="shared" si="105"/>
        <v>11</v>
      </c>
      <c r="N3117" s="7"/>
      <c r="O3117" s="8"/>
      <c r="P3117" s="8"/>
      <c r="Q3117" s="8"/>
      <c r="R3117" s="9"/>
      <c r="S3117" s="8"/>
    </row>
    <row r="3118" spans="1:19" x14ac:dyDescent="0.2">
      <c r="A3118" s="58">
        <v>38763</v>
      </c>
      <c r="B3118" s="59">
        <v>0</v>
      </c>
      <c r="C3118" s="59">
        <v>22</v>
      </c>
      <c r="D3118" s="59">
        <v>34</v>
      </c>
      <c r="E3118" s="60">
        <f t="shared" si="104"/>
        <v>28</v>
      </c>
      <c r="K3118" s="6">
        <f t="shared" si="105"/>
        <v>12</v>
      </c>
      <c r="N3118" s="7"/>
      <c r="O3118" s="8"/>
      <c r="P3118" s="8"/>
      <c r="Q3118" s="8"/>
      <c r="R3118" s="9"/>
      <c r="S3118" s="8"/>
    </row>
    <row r="3119" spans="1:19" x14ac:dyDescent="0.2">
      <c r="A3119" s="58">
        <v>38764</v>
      </c>
      <c r="B3119" s="59">
        <v>0</v>
      </c>
      <c r="C3119" s="59">
        <v>22</v>
      </c>
      <c r="D3119" s="59">
        <v>34</v>
      </c>
      <c r="E3119" s="60">
        <f t="shared" si="104"/>
        <v>28</v>
      </c>
      <c r="K3119" s="6">
        <f t="shared" si="105"/>
        <v>12</v>
      </c>
      <c r="N3119" s="7"/>
      <c r="O3119" s="8"/>
      <c r="P3119" s="8"/>
      <c r="Q3119" s="8"/>
      <c r="R3119" s="9"/>
      <c r="S3119" s="8"/>
    </row>
    <row r="3120" spans="1:19" x14ac:dyDescent="0.2">
      <c r="A3120" s="58">
        <v>38765</v>
      </c>
      <c r="B3120" s="59">
        <v>0</v>
      </c>
      <c r="C3120" s="59">
        <v>23</v>
      </c>
      <c r="D3120" s="59">
        <v>34</v>
      </c>
      <c r="E3120" s="60">
        <f t="shared" si="104"/>
        <v>28.5</v>
      </c>
      <c r="K3120" s="6">
        <f t="shared" si="105"/>
        <v>11</v>
      </c>
      <c r="N3120" s="7"/>
      <c r="O3120" s="8"/>
      <c r="P3120" s="8"/>
      <c r="Q3120" s="8"/>
      <c r="R3120" s="9"/>
      <c r="S3120" s="8"/>
    </row>
    <row r="3121" spans="1:19" x14ac:dyDescent="0.2">
      <c r="A3121" s="58">
        <v>38766</v>
      </c>
      <c r="B3121" s="59">
        <v>0</v>
      </c>
      <c r="C3121" s="59">
        <v>22</v>
      </c>
      <c r="D3121" s="59">
        <v>32</v>
      </c>
      <c r="E3121" s="60">
        <f t="shared" si="104"/>
        <v>27</v>
      </c>
      <c r="K3121" s="6">
        <f t="shared" si="105"/>
        <v>10</v>
      </c>
      <c r="N3121" s="7"/>
      <c r="O3121" s="8"/>
      <c r="P3121" s="8"/>
      <c r="Q3121" s="8"/>
      <c r="R3121" s="9"/>
      <c r="S3121" s="8"/>
    </row>
    <row r="3122" spans="1:19" x14ac:dyDescent="0.2">
      <c r="A3122" s="58">
        <v>38767</v>
      </c>
      <c r="B3122" s="59">
        <v>0.5</v>
      </c>
      <c r="C3122" s="59">
        <v>22</v>
      </c>
      <c r="D3122" s="59">
        <v>34</v>
      </c>
      <c r="E3122" s="60">
        <f t="shared" si="104"/>
        <v>28</v>
      </c>
      <c r="K3122" s="6">
        <f t="shared" si="105"/>
        <v>12</v>
      </c>
      <c r="N3122" s="7"/>
      <c r="O3122" s="8"/>
      <c r="P3122" s="8"/>
      <c r="Q3122" s="8"/>
      <c r="R3122" s="9"/>
      <c r="S3122" s="8"/>
    </row>
    <row r="3123" spans="1:19" x14ac:dyDescent="0.2">
      <c r="A3123" s="58">
        <v>38768</v>
      </c>
      <c r="B3123" s="59">
        <v>0</v>
      </c>
      <c r="C3123" s="59">
        <v>22</v>
      </c>
      <c r="D3123" s="59">
        <v>34</v>
      </c>
      <c r="E3123" s="60">
        <f t="shared" si="104"/>
        <v>28</v>
      </c>
      <c r="K3123" s="6">
        <f t="shared" si="105"/>
        <v>12</v>
      </c>
      <c r="N3123" s="7"/>
      <c r="O3123" s="8"/>
      <c r="P3123" s="8"/>
      <c r="Q3123" s="8"/>
      <c r="R3123" s="9"/>
      <c r="S3123" s="8"/>
    </row>
    <row r="3124" spans="1:19" x14ac:dyDescent="0.2">
      <c r="A3124" s="58">
        <v>38769</v>
      </c>
      <c r="B3124" s="59">
        <v>0</v>
      </c>
      <c r="C3124" s="59">
        <v>22</v>
      </c>
      <c r="D3124" s="59">
        <v>34</v>
      </c>
      <c r="E3124" s="60">
        <f t="shared" si="104"/>
        <v>28</v>
      </c>
      <c r="K3124" s="6">
        <f t="shared" si="105"/>
        <v>12</v>
      </c>
      <c r="N3124" s="7"/>
      <c r="O3124" s="8"/>
      <c r="P3124" s="8"/>
      <c r="Q3124" s="8"/>
      <c r="R3124" s="9"/>
      <c r="S3124" s="8"/>
    </row>
    <row r="3125" spans="1:19" x14ac:dyDescent="0.2">
      <c r="A3125" s="58">
        <v>38770</v>
      </c>
      <c r="B3125" s="59">
        <v>0</v>
      </c>
      <c r="C3125" s="59">
        <v>22</v>
      </c>
      <c r="D3125" s="59">
        <v>34</v>
      </c>
      <c r="E3125" s="60">
        <f t="shared" ref="E3125:E3188" si="106">AVERAGE(C3125:D3125)</f>
        <v>28</v>
      </c>
      <c r="K3125" s="6">
        <f t="shared" si="105"/>
        <v>12</v>
      </c>
      <c r="N3125" s="7"/>
      <c r="O3125" s="8"/>
      <c r="P3125" s="8"/>
      <c r="Q3125" s="8"/>
      <c r="R3125" s="9"/>
      <c r="S3125" s="8"/>
    </row>
    <row r="3126" spans="1:19" x14ac:dyDescent="0.2">
      <c r="A3126" s="58">
        <v>38771</v>
      </c>
      <c r="B3126" s="59">
        <v>0</v>
      </c>
      <c r="C3126" s="59">
        <v>23</v>
      </c>
      <c r="D3126" s="59">
        <v>34</v>
      </c>
      <c r="E3126" s="60">
        <f t="shared" si="106"/>
        <v>28.5</v>
      </c>
      <c r="K3126" s="6">
        <f t="shared" si="105"/>
        <v>11</v>
      </c>
      <c r="N3126" s="7"/>
      <c r="O3126" s="8"/>
      <c r="P3126" s="8"/>
      <c r="Q3126" s="8"/>
      <c r="R3126" s="9"/>
      <c r="S3126" s="8"/>
    </row>
    <row r="3127" spans="1:19" x14ac:dyDescent="0.2">
      <c r="A3127" s="58">
        <v>38772</v>
      </c>
      <c r="B3127" s="59">
        <v>0</v>
      </c>
      <c r="C3127" s="59">
        <v>23</v>
      </c>
      <c r="D3127" s="59">
        <v>34</v>
      </c>
      <c r="E3127" s="60">
        <f t="shared" si="106"/>
        <v>28.5</v>
      </c>
      <c r="K3127" s="6">
        <f t="shared" si="105"/>
        <v>11</v>
      </c>
      <c r="N3127" s="7"/>
      <c r="O3127" s="8"/>
      <c r="P3127" s="8"/>
      <c r="Q3127" s="8"/>
      <c r="R3127" s="9"/>
      <c r="S3127" s="8"/>
    </row>
    <row r="3128" spans="1:19" x14ac:dyDescent="0.2">
      <c r="A3128" s="58">
        <v>38773</v>
      </c>
      <c r="B3128" s="59">
        <v>5.5</v>
      </c>
      <c r="C3128" s="59">
        <v>23</v>
      </c>
      <c r="D3128" s="59">
        <v>32</v>
      </c>
      <c r="E3128" s="60">
        <f t="shared" si="106"/>
        <v>27.5</v>
      </c>
      <c r="K3128" s="6">
        <f t="shared" si="105"/>
        <v>9</v>
      </c>
      <c r="N3128" s="7"/>
      <c r="O3128" s="8"/>
      <c r="P3128" s="8"/>
      <c r="Q3128" s="8"/>
      <c r="R3128" s="9"/>
      <c r="S3128" s="8"/>
    </row>
    <row r="3129" spans="1:19" x14ac:dyDescent="0.2">
      <c r="A3129" s="58">
        <v>38774</v>
      </c>
      <c r="B3129" s="59">
        <v>0</v>
      </c>
      <c r="C3129" s="59">
        <v>24</v>
      </c>
      <c r="D3129" s="59">
        <v>32</v>
      </c>
      <c r="E3129" s="60">
        <f t="shared" si="106"/>
        <v>28</v>
      </c>
      <c r="K3129" s="6">
        <f t="shared" si="105"/>
        <v>8</v>
      </c>
      <c r="N3129" s="7"/>
      <c r="O3129" s="8"/>
      <c r="P3129" s="8"/>
      <c r="Q3129" s="8"/>
      <c r="R3129" s="9"/>
      <c r="S3129" s="8"/>
    </row>
    <row r="3130" spans="1:19" x14ac:dyDescent="0.2">
      <c r="A3130" s="58">
        <v>38775</v>
      </c>
      <c r="B3130" s="59">
        <v>0</v>
      </c>
      <c r="C3130" s="59">
        <v>23</v>
      </c>
      <c r="D3130" s="59">
        <v>34</v>
      </c>
      <c r="E3130" s="60">
        <f t="shared" si="106"/>
        <v>28.5</v>
      </c>
      <c r="K3130" s="6">
        <f t="shared" si="105"/>
        <v>11</v>
      </c>
      <c r="N3130" s="7"/>
      <c r="O3130" s="8"/>
      <c r="P3130" s="8"/>
      <c r="Q3130" s="8"/>
      <c r="R3130" s="9"/>
      <c r="S3130" s="8"/>
    </row>
    <row r="3131" spans="1:19" ht="15.75" x14ac:dyDescent="0.25">
      <c r="A3131" s="58">
        <v>38776</v>
      </c>
      <c r="B3131" s="59">
        <v>0</v>
      </c>
      <c r="C3131" s="59">
        <v>24</v>
      </c>
      <c r="D3131" s="59">
        <v>34</v>
      </c>
      <c r="E3131" s="60">
        <f t="shared" si="106"/>
        <v>29</v>
      </c>
      <c r="F3131" s="124">
        <f>+A3104</f>
        <v>38749</v>
      </c>
      <c r="G3131" s="62">
        <f>SUM(B3104:B3131)</f>
        <v>77.5</v>
      </c>
      <c r="H3131" s="62">
        <f>AVERAGE(C3104:C3131)</f>
        <v>23.035714285714285</v>
      </c>
      <c r="I3131" s="62">
        <f>AVERAGE(D3104:D3131)</f>
        <v>33.321428571428569</v>
      </c>
      <c r="J3131" s="62">
        <f>AVERAGE(H3131:I3131)</f>
        <v>28.178571428571427</v>
      </c>
      <c r="K3131" s="6">
        <f t="shared" si="105"/>
        <v>10</v>
      </c>
      <c r="L3131" s="62">
        <f>AVERAGE(K3104:K3131)</f>
        <v>10.285714285714286</v>
      </c>
      <c r="N3131" s="7"/>
      <c r="O3131" s="8"/>
      <c r="P3131" s="8"/>
      <c r="Q3131" s="8"/>
      <c r="R3131" s="9"/>
      <c r="S3131" s="8"/>
    </row>
    <row r="3132" spans="1:19" x14ac:dyDescent="0.2">
      <c r="A3132" s="110">
        <v>38777</v>
      </c>
      <c r="B3132" s="111">
        <v>0</v>
      </c>
      <c r="C3132" s="111">
        <v>23</v>
      </c>
      <c r="D3132" s="111">
        <v>35</v>
      </c>
      <c r="E3132" s="112">
        <f t="shared" si="106"/>
        <v>29</v>
      </c>
      <c r="K3132" s="6">
        <f t="shared" si="105"/>
        <v>12</v>
      </c>
      <c r="N3132" s="7"/>
      <c r="O3132" s="8"/>
      <c r="P3132" s="8"/>
      <c r="Q3132" s="8"/>
      <c r="R3132" s="9"/>
      <c r="S3132" s="8"/>
    </row>
    <row r="3133" spans="1:19" x14ac:dyDescent="0.2">
      <c r="A3133" s="110">
        <v>38778</v>
      </c>
      <c r="B3133" s="111">
        <v>0</v>
      </c>
      <c r="C3133" s="111">
        <v>23</v>
      </c>
      <c r="D3133" s="111">
        <v>37</v>
      </c>
      <c r="E3133" s="112">
        <f t="shared" si="106"/>
        <v>30</v>
      </c>
      <c r="K3133" s="6">
        <f t="shared" si="105"/>
        <v>14</v>
      </c>
      <c r="N3133" s="7"/>
      <c r="O3133" s="8"/>
      <c r="P3133" s="8"/>
      <c r="Q3133" s="8"/>
      <c r="R3133" s="9"/>
      <c r="S3133" s="8"/>
    </row>
    <row r="3134" spans="1:19" x14ac:dyDescent="0.2">
      <c r="A3134" s="110">
        <v>38779</v>
      </c>
      <c r="B3134" s="111">
        <v>0</v>
      </c>
      <c r="C3134" s="111">
        <v>26</v>
      </c>
      <c r="D3134" s="111">
        <v>37</v>
      </c>
      <c r="E3134" s="112">
        <f t="shared" si="106"/>
        <v>31.5</v>
      </c>
      <c r="K3134" s="6">
        <f t="shared" si="105"/>
        <v>11</v>
      </c>
      <c r="N3134" s="7"/>
      <c r="O3134" s="8"/>
      <c r="P3134" s="8"/>
      <c r="Q3134" s="8"/>
      <c r="R3134" s="9"/>
      <c r="S3134" s="8"/>
    </row>
    <row r="3135" spans="1:19" x14ac:dyDescent="0.2">
      <c r="A3135" s="110">
        <v>38780</v>
      </c>
      <c r="B3135" s="111">
        <v>0</v>
      </c>
      <c r="C3135" s="111">
        <v>26</v>
      </c>
      <c r="D3135" s="111">
        <v>37</v>
      </c>
      <c r="E3135" s="112">
        <f t="shared" si="106"/>
        <v>31.5</v>
      </c>
      <c r="K3135" s="6">
        <f t="shared" si="105"/>
        <v>11</v>
      </c>
      <c r="N3135" s="7"/>
      <c r="O3135" s="8"/>
      <c r="P3135" s="8"/>
      <c r="Q3135" s="8"/>
      <c r="R3135" s="9"/>
      <c r="S3135" s="8"/>
    </row>
    <row r="3136" spans="1:19" x14ac:dyDescent="0.2">
      <c r="A3136" s="110">
        <v>38781</v>
      </c>
      <c r="B3136" s="111">
        <v>0</v>
      </c>
      <c r="C3136" s="111">
        <v>23</v>
      </c>
      <c r="D3136" s="111">
        <v>38</v>
      </c>
      <c r="E3136" s="112">
        <f t="shared" si="106"/>
        <v>30.5</v>
      </c>
      <c r="K3136" s="6">
        <f t="shared" ref="K3136:K3199" si="107">D3136-C3136</f>
        <v>15</v>
      </c>
      <c r="N3136" s="7"/>
      <c r="O3136" s="8"/>
      <c r="P3136" s="8"/>
      <c r="Q3136" s="8"/>
      <c r="R3136" s="9"/>
      <c r="S3136" s="8"/>
    </row>
    <row r="3137" spans="1:19" x14ac:dyDescent="0.2">
      <c r="A3137" s="110">
        <v>38782</v>
      </c>
      <c r="B3137" s="111">
        <v>0</v>
      </c>
      <c r="C3137" s="111">
        <v>24</v>
      </c>
      <c r="D3137" s="111">
        <v>37</v>
      </c>
      <c r="E3137" s="112">
        <f t="shared" si="106"/>
        <v>30.5</v>
      </c>
      <c r="K3137" s="6">
        <f t="shared" si="107"/>
        <v>13</v>
      </c>
      <c r="N3137" s="7"/>
      <c r="O3137" s="8"/>
      <c r="P3137" s="8"/>
      <c r="Q3137" s="8"/>
      <c r="R3137" s="9"/>
      <c r="S3137" s="8"/>
    </row>
    <row r="3138" spans="1:19" x14ac:dyDescent="0.2">
      <c r="A3138" s="110">
        <v>38783</v>
      </c>
      <c r="B3138" s="111">
        <v>0</v>
      </c>
      <c r="C3138" s="111">
        <v>23</v>
      </c>
      <c r="D3138" s="111">
        <v>37</v>
      </c>
      <c r="E3138" s="112">
        <f t="shared" si="106"/>
        <v>30</v>
      </c>
      <c r="K3138" s="6">
        <f t="shared" si="107"/>
        <v>14</v>
      </c>
      <c r="N3138" s="7"/>
      <c r="O3138" s="8"/>
      <c r="P3138" s="8"/>
      <c r="Q3138" s="8"/>
      <c r="R3138" s="9"/>
      <c r="S3138" s="8"/>
    </row>
    <row r="3139" spans="1:19" x14ac:dyDescent="0.2">
      <c r="A3139" s="110">
        <v>38784</v>
      </c>
      <c r="B3139" s="111">
        <v>17</v>
      </c>
      <c r="C3139" s="111">
        <v>24</v>
      </c>
      <c r="D3139" s="111">
        <v>34</v>
      </c>
      <c r="E3139" s="112">
        <f t="shared" si="106"/>
        <v>29</v>
      </c>
      <c r="K3139" s="6">
        <f t="shared" si="107"/>
        <v>10</v>
      </c>
      <c r="N3139" s="7"/>
      <c r="O3139" s="8"/>
      <c r="P3139" s="8"/>
      <c r="Q3139" s="8"/>
      <c r="R3139" s="9"/>
      <c r="S3139" s="8"/>
    </row>
    <row r="3140" spans="1:19" x14ac:dyDescent="0.2">
      <c r="A3140" s="110">
        <v>38785</v>
      </c>
      <c r="B3140" s="111">
        <v>8</v>
      </c>
      <c r="C3140" s="111">
        <v>24</v>
      </c>
      <c r="D3140" s="111">
        <v>34</v>
      </c>
      <c r="E3140" s="112">
        <f t="shared" si="106"/>
        <v>29</v>
      </c>
      <c r="K3140" s="6">
        <f t="shared" si="107"/>
        <v>10</v>
      </c>
      <c r="N3140" s="7"/>
      <c r="O3140" s="8"/>
      <c r="P3140" s="8"/>
      <c r="Q3140" s="8"/>
      <c r="R3140" s="9"/>
      <c r="S3140" s="8"/>
    </row>
    <row r="3141" spans="1:19" x14ac:dyDescent="0.2">
      <c r="A3141" s="110">
        <v>38786</v>
      </c>
      <c r="B3141" s="111">
        <v>2.5</v>
      </c>
      <c r="C3141" s="111">
        <v>25</v>
      </c>
      <c r="D3141" s="111">
        <v>36</v>
      </c>
      <c r="E3141" s="112">
        <f t="shared" si="106"/>
        <v>30.5</v>
      </c>
      <c r="K3141" s="6">
        <f t="shared" si="107"/>
        <v>11</v>
      </c>
      <c r="N3141" s="7"/>
      <c r="O3141" s="8"/>
      <c r="P3141" s="8"/>
      <c r="Q3141" s="8"/>
      <c r="R3141" s="9"/>
      <c r="S3141" s="8"/>
    </row>
    <row r="3142" spans="1:19" x14ac:dyDescent="0.2">
      <c r="A3142" s="110">
        <v>38787</v>
      </c>
      <c r="B3142" s="111">
        <v>36</v>
      </c>
      <c r="C3142" s="111">
        <v>24</v>
      </c>
      <c r="D3142" s="111">
        <v>34</v>
      </c>
      <c r="E3142" s="112">
        <f t="shared" si="106"/>
        <v>29</v>
      </c>
      <c r="K3142" s="6">
        <f t="shared" si="107"/>
        <v>10</v>
      </c>
      <c r="N3142" s="7"/>
      <c r="O3142" s="8"/>
      <c r="P3142" s="8"/>
      <c r="Q3142" s="8"/>
      <c r="R3142" s="9"/>
      <c r="S3142" s="8"/>
    </row>
    <row r="3143" spans="1:19" x14ac:dyDescent="0.2">
      <c r="A3143" s="110">
        <v>38788</v>
      </c>
      <c r="B3143" s="111">
        <v>15</v>
      </c>
      <c r="C3143" s="111">
        <v>23</v>
      </c>
      <c r="D3143" s="111">
        <v>34</v>
      </c>
      <c r="E3143" s="112">
        <f t="shared" si="106"/>
        <v>28.5</v>
      </c>
      <c r="K3143" s="6">
        <f t="shared" si="107"/>
        <v>11</v>
      </c>
      <c r="N3143" s="7"/>
      <c r="O3143" s="8"/>
      <c r="P3143" s="8"/>
      <c r="Q3143" s="8"/>
      <c r="R3143" s="9"/>
      <c r="S3143" s="8"/>
    </row>
    <row r="3144" spans="1:19" x14ac:dyDescent="0.2">
      <c r="A3144" s="110">
        <v>38789</v>
      </c>
      <c r="B3144" s="111">
        <v>25</v>
      </c>
      <c r="C3144" s="111">
        <v>24</v>
      </c>
      <c r="D3144" s="111">
        <v>34</v>
      </c>
      <c r="E3144" s="112">
        <f t="shared" si="106"/>
        <v>29</v>
      </c>
      <c r="K3144" s="6">
        <f t="shared" si="107"/>
        <v>10</v>
      </c>
      <c r="N3144" s="7"/>
      <c r="O3144" s="8"/>
      <c r="P3144" s="8"/>
      <c r="Q3144" s="8"/>
      <c r="R3144" s="9"/>
      <c r="S3144" s="8"/>
    </row>
    <row r="3145" spans="1:19" x14ac:dyDescent="0.2">
      <c r="A3145" s="110">
        <v>38790</v>
      </c>
      <c r="B3145" s="111">
        <v>15</v>
      </c>
      <c r="C3145" s="111">
        <v>24</v>
      </c>
      <c r="D3145" s="111">
        <v>34</v>
      </c>
      <c r="E3145" s="112">
        <f t="shared" si="106"/>
        <v>29</v>
      </c>
      <c r="K3145" s="6">
        <f t="shared" si="107"/>
        <v>10</v>
      </c>
      <c r="N3145" s="7"/>
      <c r="O3145" s="8"/>
      <c r="P3145" s="8"/>
      <c r="Q3145" s="8"/>
      <c r="R3145" s="9"/>
      <c r="S3145" s="8"/>
    </row>
    <row r="3146" spans="1:19" x14ac:dyDescent="0.2">
      <c r="A3146" s="110">
        <v>38791</v>
      </c>
      <c r="B3146" s="111">
        <v>2</v>
      </c>
      <c r="C3146" s="111">
        <v>24</v>
      </c>
      <c r="D3146" s="111">
        <v>34</v>
      </c>
      <c r="E3146" s="112">
        <f t="shared" si="106"/>
        <v>29</v>
      </c>
      <c r="K3146" s="6">
        <f t="shared" si="107"/>
        <v>10</v>
      </c>
      <c r="N3146" s="7"/>
      <c r="O3146" s="8"/>
      <c r="P3146" s="8"/>
      <c r="Q3146" s="8"/>
      <c r="R3146" s="9"/>
      <c r="S3146" s="8"/>
    </row>
    <row r="3147" spans="1:19" x14ac:dyDescent="0.2">
      <c r="A3147" s="110">
        <v>38792</v>
      </c>
      <c r="B3147" s="111">
        <v>0</v>
      </c>
      <c r="C3147" s="111">
        <v>23.5</v>
      </c>
      <c r="D3147" s="111">
        <v>34</v>
      </c>
      <c r="E3147" s="112">
        <f t="shared" si="106"/>
        <v>28.75</v>
      </c>
      <c r="K3147" s="6">
        <f t="shared" si="107"/>
        <v>10.5</v>
      </c>
      <c r="N3147" s="7"/>
      <c r="O3147" s="8"/>
      <c r="P3147" s="8"/>
      <c r="Q3147" s="8"/>
      <c r="R3147" s="9"/>
      <c r="S3147" s="8"/>
    </row>
    <row r="3148" spans="1:19" x14ac:dyDescent="0.2">
      <c r="A3148" s="110">
        <v>38793</v>
      </c>
      <c r="B3148" s="111">
        <v>0</v>
      </c>
      <c r="C3148" s="111">
        <v>23</v>
      </c>
      <c r="D3148" s="111">
        <v>35</v>
      </c>
      <c r="E3148" s="112">
        <f t="shared" si="106"/>
        <v>29</v>
      </c>
      <c r="K3148" s="6">
        <f t="shared" si="107"/>
        <v>12</v>
      </c>
      <c r="N3148" s="7"/>
      <c r="O3148" s="8"/>
      <c r="P3148" s="8"/>
      <c r="Q3148" s="8"/>
      <c r="R3148" s="9"/>
      <c r="S3148" s="8"/>
    </row>
    <row r="3149" spans="1:19" x14ac:dyDescent="0.2">
      <c r="A3149" s="110">
        <v>38794</v>
      </c>
      <c r="B3149" s="111">
        <v>51</v>
      </c>
      <c r="C3149" s="111">
        <v>23</v>
      </c>
      <c r="D3149" s="111">
        <v>35</v>
      </c>
      <c r="E3149" s="112">
        <f t="shared" si="106"/>
        <v>29</v>
      </c>
      <c r="K3149" s="6">
        <f t="shared" si="107"/>
        <v>12</v>
      </c>
      <c r="N3149" s="7"/>
      <c r="O3149" s="8"/>
      <c r="P3149" s="8"/>
      <c r="Q3149" s="8"/>
      <c r="R3149" s="9"/>
      <c r="S3149" s="8"/>
    </row>
    <row r="3150" spans="1:19" x14ac:dyDescent="0.2">
      <c r="A3150" s="110">
        <v>38795</v>
      </c>
      <c r="B3150" s="111">
        <v>0</v>
      </c>
      <c r="C3150" s="111">
        <v>24</v>
      </c>
      <c r="D3150" s="111">
        <v>37</v>
      </c>
      <c r="E3150" s="112">
        <f t="shared" si="106"/>
        <v>30.5</v>
      </c>
      <c r="K3150" s="6">
        <f t="shared" si="107"/>
        <v>13</v>
      </c>
      <c r="N3150" s="7"/>
      <c r="O3150" s="8"/>
      <c r="P3150" s="8"/>
      <c r="Q3150" s="8"/>
      <c r="R3150" s="9"/>
      <c r="S3150" s="8"/>
    </row>
    <row r="3151" spans="1:19" x14ac:dyDescent="0.2">
      <c r="A3151" s="110">
        <v>38796</v>
      </c>
      <c r="B3151" s="111">
        <v>13.5</v>
      </c>
      <c r="C3151" s="111">
        <v>25</v>
      </c>
      <c r="D3151" s="111">
        <v>37</v>
      </c>
      <c r="E3151" s="112">
        <f t="shared" si="106"/>
        <v>31</v>
      </c>
      <c r="K3151" s="6">
        <f t="shared" si="107"/>
        <v>12</v>
      </c>
      <c r="N3151" s="7"/>
      <c r="O3151" s="8"/>
      <c r="P3151" s="8"/>
      <c r="Q3151" s="8"/>
      <c r="R3151" s="9"/>
      <c r="S3151" s="8"/>
    </row>
    <row r="3152" spans="1:19" x14ac:dyDescent="0.2">
      <c r="A3152" s="110">
        <v>38797</v>
      </c>
      <c r="B3152" s="111">
        <v>0</v>
      </c>
      <c r="C3152" s="111">
        <v>25</v>
      </c>
      <c r="D3152" s="111">
        <v>37</v>
      </c>
      <c r="E3152" s="112">
        <f t="shared" si="106"/>
        <v>31</v>
      </c>
      <c r="K3152" s="6">
        <f t="shared" si="107"/>
        <v>12</v>
      </c>
      <c r="N3152" s="7"/>
      <c r="O3152" s="8"/>
      <c r="P3152" s="8"/>
      <c r="Q3152" s="8"/>
      <c r="R3152" s="9"/>
      <c r="S3152" s="8"/>
    </row>
    <row r="3153" spans="1:19" x14ac:dyDescent="0.2">
      <c r="A3153" s="110">
        <v>38798</v>
      </c>
      <c r="B3153" s="111">
        <v>0</v>
      </c>
      <c r="C3153" s="111">
        <v>23</v>
      </c>
      <c r="D3153" s="111">
        <v>35</v>
      </c>
      <c r="E3153" s="112">
        <f t="shared" si="106"/>
        <v>29</v>
      </c>
      <c r="K3153" s="6">
        <f t="shared" si="107"/>
        <v>12</v>
      </c>
      <c r="N3153" s="7"/>
      <c r="O3153" s="8"/>
      <c r="P3153" s="8"/>
      <c r="Q3153" s="8"/>
      <c r="R3153" s="9"/>
      <c r="S3153" s="8"/>
    </row>
    <row r="3154" spans="1:19" x14ac:dyDescent="0.2">
      <c r="A3154" s="110">
        <v>38799</v>
      </c>
      <c r="B3154" s="111">
        <v>0</v>
      </c>
      <c r="C3154" s="111">
        <v>24</v>
      </c>
      <c r="D3154" s="111">
        <v>34</v>
      </c>
      <c r="E3154" s="112">
        <f t="shared" si="106"/>
        <v>29</v>
      </c>
      <c r="K3154" s="6">
        <f t="shared" si="107"/>
        <v>10</v>
      </c>
      <c r="N3154" s="7"/>
      <c r="O3154" s="8"/>
      <c r="P3154" s="8"/>
      <c r="Q3154" s="8"/>
      <c r="R3154" s="9"/>
      <c r="S3154" s="8"/>
    </row>
    <row r="3155" spans="1:19" x14ac:dyDescent="0.2">
      <c r="A3155" s="110">
        <v>38800</v>
      </c>
      <c r="B3155" s="111">
        <v>4.5</v>
      </c>
      <c r="C3155" s="111">
        <v>23</v>
      </c>
      <c r="D3155" s="111">
        <v>34</v>
      </c>
      <c r="E3155" s="112">
        <f t="shared" si="106"/>
        <v>28.5</v>
      </c>
      <c r="K3155" s="6">
        <f t="shared" si="107"/>
        <v>11</v>
      </c>
      <c r="N3155" s="7"/>
      <c r="O3155" s="8"/>
      <c r="P3155" s="8"/>
      <c r="Q3155" s="8"/>
      <c r="R3155" s="9"/>
      <c r="S3155" s="8"/>
    </row>
    <row r="3156" spans="1:19" x14ac:dyDescent="0.2">
      <c r="A3156" s="110">
        <v>38801</v>
      </c>
      <c r="B3156" s="111">
        <v>36</v>
      </c>
      <c r="C3156" s="111">
        <v>23</v>
      </c>
      <c r="D3156" s="111">
        <v>34</v>
      </c>
      <c r="E3156" s="112">
        <f t="shared" si="106"/>
        <v>28.5</v>
      </c>
      <c r="K3156" s="6">
        <f t="shared" si="107"/>
        <v>11</v>
      </c>
      <c r="N3156" s="7"/>
      <c r="O3156" s="8"/>
      <c r="P3156" s="8"/>
      <c r="Q3156" s="8"/>
      <c r="R3156" s="9"/>
      <c r="S3156" s="8"/>
    </row>
    <row r="3157" spans="1:19" x14ac:dyDescent="0.2">
      <c r="A3157" s="110">
        <v>38802</v>
      </c>
      <c r="B3157" s="111">
        <v>5</v>
      </c>
      <c r="C3157" s="111">
        <v>24</v>
      </c>
      <c r="D3157" s="111">
        <v>36</v>
      </c>
      <c r="E3157" s="112">
        <f t="shared" si="106"/>
        <v>30</v>
      </c>
      <c r="K3157" s="6">
        <f t="shared" si="107"/>
        <v>12</v>
      </c>
      <c r="N3157" s="7"/>
      <c r="O3157" s="8"/>
      <c r="P3157" s="8"/>
      <c r="Q3157" s="8"/>
      <c r="R3157" s="9"/>
      <c r="S3157" s="8"/>
    </row>
    <row r="3158" spans="1:19" x14ac:dyDescent="0.2">
      <c r="A3158" s="110">
        <v>38803</v>
      </c>
      <c r="B3158" s="111">
        <v>9</v>
      </c>
      <c r="C3158" s="111">
        <v>26</v>
      </c>
      <c r="D3158" s="111">
        <v>34</v>
      </c>
      <c r="E3158" s="112">
        <f t="shared" si="106"/>
        <v>30</v>
      </c>
      <c r="K3158" s="6">
        <f t="shared" si="107"/>
        <v>8</v>
      </c>
      <c r="N3158" s="7"/>
      <c r="O3158" s="8"/>
      <c r="P3158" s="8"/>
      <c r="Q3158" s="8"/>
      <c r="R3158" s="9"/>
      <c r="S3158" s="8"/>
    </row>
    <row r="3159" spans="1:19" x14ac:dyDescent="0.2">
      <c r="A3159" s="110">
        <v>38804</v>
      </c>
      <c r="B3159" s="111">
        <v>0</v>
      </c>
      <c r="C3159" s="111">
        <v>25</v>
      </c>
      <c r="D3159" s="111">
        <v>34</v>
      </c>
      <c r="E3159" s="112">
        <f t="shared" si="106"/>
        <v>29.5</v>
      </c>
      <c r="K3159" s="6">
        <f t="shared" si="107"/>
        <v>9</v>
      </c>
      <c r="N3159" s="7"/>
      <c r="O3159" s="8"/>
      <c r="P3159" s="8"/>
      <c r="Q3159" s="8"/>
      <c r="R3159" s="9"/>
      <c r="S3159" s="8"/>
    </row>
    <row r="3160" spans="1:19" x14ac:dyDescent="0.2">
      <c r="A3160" s="110">
        <v>38805</v>
      </c>
      <c r="B3160" s="111">
        <v>1.5</v>
      </c>
      <c r="C3160" s="111">
        <v>26</v>
      </c>
      <c r="D3160" s="111">
        <v>34</v>
      </c>
      <c r="E3160" s="112">
        <f t="shared" si="106"/>
        <v>30</v>
      </c>
      <c r="K3160" s="6">
        <f t="shared" si="107"/>
        <v>8</v>
      </c>
      <c r="N3160" s="7"/>
      <c r="O3160" s="8"/>
      <c r="P3160" s="8"/>
      <c r="Q3160" s="8"/>
      <c r="R3160" s="9"/>
      <c r="S3160" s="8"/>
    </row>
    <row r="3161" spans="1:19" x14ac:dyDescent="0.2">
      <c r="A3161" s="110">
        <v>38806</v>
      </c>
      <c r="B3161" s="111">
        <v>52</v>
      </c>
      <c r="C3161" s="111">
        <v>25</v>
      </c>
      <c r="D3161" s="111">
        <v>37</v>
      </c>
      <c r="E3161" s="112">
        <f t="shared" si="106"/>
        <v>31</v>
      </c>
      <c r="K3161" s="6">
        <f t="shared" si="107"/>
        <v>12</v>
      </c>
      <c r="N3161" s="7"/>
      <c r="O3161" s="8"/>
      <c r="P3161" s="8"/>
      <c r="Q3161" s="8"/>
      <c r="R3161" s="9"/>
      <c r="S3161" s="8"/>
    </row>
    <row r="3162" spans="1:19" ht="15.75" x14ac:dyDescent="0.25">
      <c r="A3162" s="110">
        <v>38807</v>
      </c>
      <c r="B3162" s="111">
        <v>23</v>
      </c>
      <c r="C3162" s="111">
        <v>26</v>
      </c>
      <c r="D3162" s="111">
        <v>34</v>
      </c>
      <c r="E3162" s="112">
        <f t="shared" si="106"/>
        <v>30</v>
      </c>
      <c r="F3162" s="113">
        <f>+A3132</f>
        <v>38777</v>
      </c>
      <c r="G3162" s="114">
        <f>SUM(B3132:B3162)</f>
        <v>316</v>
      </c>
      <c r="H3162" s="114">
        <f>AVERAGE(C3132:C3162)</f>
        <v>24.14516129032258</v>
      </c>
      <c r="I3162" s="114">
        <f>AVERAGE(D3132:D3162)</f>
        <v>35.258064516129032</v>
      </c>
      <c r="J3162" s="114">
        <f>AVERAGE(H3162:I3162)</f>
        <v>29.701612903225808</v>
      </c>
      <c r="K3162" s="6">
        <f t="shared" si="107"/>
        <v>8</v>
      </c>
      <c r="L3162" s="114">
        <f>AVERAGE(K3132:K3162)</f>
        <v>11.112903225806452</v>
      </c>
      <c r="N3162" s="7"/>
      <c r="O3162" s="8"/>
      <c r="P3162" s="8"/>
      <c r="Q3162" s="8"/>
      <c r="R3162" s="9"/>
      <c r="S3162" s="8"/>
    </row>
    <row r="3163" spans="1:19" x14ac:dyDescent="0.2">
      <c r="A3163" s="58">
        <v>38808</v>
      </c>
      <c r="B3163" s="59">
        <v>51</v>
      </c>
      <c r="C3163" s="59">
        <v>24</v>
      </c>
      <c r="D3163" s="59">
        <v>34</v>
      </c>
      <c r="E3163" s="60">
        <f t="shared" si="106"/>
        <v>29</v>
      </c>
      <c r="K3163" s="6">
        <f t="shared" si="107"/>
        <v>10</v>
      </c>
      <c r="N3163" s="7"/>
      <c r="O3163" s="8"/>
      <c r="P3163" s="8"/>
      <c r="Q3163" s="8"/>
      <c r="R3163" s="9"/>
      <c r="S3163" s="8"/>
    </row>
    <row r="3164" spans="1:19" x14ac:dyDescent="0.2">
      <c r="A3164" s="58">
        <v>38809</v>
      </c>
      <c r="B3164" s="59">
        <v>7</v>
      </c>
      <c r="C3164" s="59">
        <v>24</v>
      </c>
      <c r="D3164" s="59">
        <v>34</v>
      </c>
      <c r="E3164" s="60">
        <f t="shared" si="106"/>
        <v>29</v>
      </c>
      <c r="K3164" s="6">
        <f t="shared" si="107"/>
        <v>10</v>
      </c>
      <c r="N3164" s="7"/>
      <c r="O3164" s="8"/>
      <c r="P3164" s="8"/>
      <c r="Q3164" s="8"/>
      <c r="R3164" s="9"/>
      <c r="S3164" s="8"/>
    </row>
    <row r="3165" spans="1:19" x14ac:dyDescent="0.2">
      <c r="A3165" s="58">
        <v>38810</v>
      </c>
      <c r="B3165" s="59">
        <v>37</v>
      </c>
      <c r="C3165" s="59">
        <v>23</v>
      </c>
      <c r="D3165" s="59">
        <v>34</v>
      </c>
      <c r="E3165" s="60">
        <f t="shared" si="106"/>
        <v>28.5</v>
      </c>
      <c r="K3165" s="6">
        <f t="shared" si="107"/>
        <v>11</v>
      </c>
      <c r="N3165" s="7"/>
      <c r="O3165" s="8"/>
      <c r="P3165" s="8"/>
      <c r="Q3165" s="8"/>
      <c r="R3165" s="9"/>
      <c r="S3165" s="8"/>
    </row>
    <row r="3166" spans="1:19" x14ac:dyDescent="0.2">
      <c r="A3166" s="58">
        <v>38811</v>
      </c>
      <c r="B3166" s="59">
        <v>8</v>
      </c>
      <c r="C3166" s="59">
        <v>24</v>
      </c>
      <c r="D3166" s="59">
        <v>34</v>
      </c>
      <c r="E3166" s="60">
        <f t="shared" si="106"/>
        <v>29</v>
      </c>
      <c r="K3166" s="6">
        <f t="shared" si="107"/>
        <v>10</v>
      </c>
      <c r="N3166" s="7"/>
      <c r="O3166" s="8"/>
      <c r="P3166" s="8"/>
      <c r="Q3166" s="8"/>
      <c r="R3166" s="9"/>
      <c r="S3166" s="8"/>
    </row>
    <row r="3167" spans="1:19" x14ac:dyDescent="0.2">
      <c r="A3167" s="58">
        <v>38812</v>
      </c>
      <c r="B3167" s="59">
        <v>15</v>
      </c>
      <c r="C3167" s="59">
        <v>24</v>
      </c>
      <c r="D3167" s="59">
        <v>34</v>
      </c>
      <c r="E3167" s="60">
        <f t="shared" si="106"/>
        <v>29</v>
      </c>
      <c r="K3167" s="6">
        <f t="shared" si="107"/>
        <v>10</v>
      </c>
      <c r="N3167" s="7"/>
      <c r="O3167" s="8"/>
      <c r="P3167" s="8"/>
      <c r="Q3167" s="8"/>
      <c r="R3167" s="9"/>
      <c r="S3167" s="8"/>
    </row>
    <row r="3168" spans="1:19" x14ac:dyDescent="0.2">
      <c r="A3168" s="58">
        <v>38813</v>
      </c>
      <c r="B3168" s="59">
        <v>0.5</v>
      </c>
      <c r="C3168" s="59">
        <v>24</v>
      </c>
      <c r="D3168" s="59">
        <v>34</v>
      </c>
      <c r="E3168" s="60">
        <f t="shared" si="106"/>
        <v>29</v>
      </c>
      <c r="K3168" s="6">
        <f t="shared" si="107"/>
        <v>10</v>
      </c>
      <c r="N3168" s="7"/>
      <c r="O3168" s="8"/>
      <c r="P3168" s="8"/>
      <c r="Q3168" s="8"/>
      <c r="R3168" s="9"/>
      <c r="S3168" s="8"/>
    </row>
    <row r="3169" spans="1:19" x14ac:dyDescent="0.2">
      <c r="A3169" s="58">
        <v>38814</v>
      </c>
      <c r="B3169" s="59">
        <v>0</v>
      </c>
      <c r="C3169" s="59">
        <v>24</v>
      </c>
      <c r="D3169" s="59">
        <v>34</v>
      </c>
      <c r="E3169" s="60">
        <f t="shared" si="106"/>
        <v>29</v>
      </c>
      <c r="K3169" s="6">
        <f t="shared" si="107"/>
        <v>10</v>
      </c>
      <c r="N3169" s="7"/>
      <c r="O3169" s="8"/>
      <c r="P3169" s="8"/>
      <c r="Q3169" s="8"/>
      <c r="R3169" s="9"/>
      <c r="S3169" s="8"/>
    </row>
    <row r="3170" spans="1:19" x14ac:dyDescent="0.2">
      <c r="A3170" s="58">
        <v>38815</v>
      </c>
      <c r="B3170" s="59">
        <v>0</v>
      </c>
      <c r="C3170" s="59">
        <v>24</v>
      </c>
      <c r="D3170" s="59">
        <v>32</v>
      </c>
      <c r="E3170" s="60">
        <f t="shared" si="106"/>
        <v>28</v>
      </c>
      <c r="K3170" s="6">
        <f t="shared" si="107"/>
        <v>8</v>
      </c>
      <c r="N3170" s="7"/>
      <c r="O3170" s="8"/>
      <c r="P3170" s="8"/>
      <c r="Q3170" s="8"/>
      <c r="R3170" s="9"/>
      <c r="S3170" s="8"/>
    </row>
    <row r="3171" spans="1:19" x14ac:dyDescent="0.2">
      <c r="A3171" s="58">
        <v>38816</v>
      </c>
      <c r="B3171" s="59">
        <v>0</v>
      </c>
      <c r="C3171" s="59">
        <v>24</v>
      </c>
      <c r="D3171" s="59">
        <v>34</v>
      </c>
      <c r="E3171" s="60">
        <f t="shared" si="106"/>
        <v>29</v>
      </c>
      <c r="K3171" s="6">
        <f t="shared" si="107"/>
        <v>10</v>
      </c>
      <c r="N3171" s="7"/>
      <c r="O3171" s="8"/>
      <c r="P3171" s="8"/>
      <c r="Q3171" s="8"/>
      <c r="R3171" s="9"/>
      <c r="S3171" s="8"/>
    </row>
    <row r="3172" spans="1:19" x14ac:dyDescent="0.2">
      <c r="A3172" s="58">
        <v>38817</v>
      </c>
      <c r="B3172" s="59">
        <v>7</v>
      </c>
      <c r="C3172" s="59">
        <v>24</v>
      </c>
      <c r="D3172" s="59">
        <v>34</v>
      </c>
      <c r="E3172" s="60">
        <f t="shared" si="106"/>
        <v>29</v>
      </c>
      <c r="K3172" s="6">
        <f t="shared" si="107"/>
        <v>10</v>
      </c>
      <c r="N3172" s="7"/>
      <c r="O3172" s="8"/>
      <c r="P3172" s="8"/>
      <c r="Q3172" s="8"/>
      <c r="R3172" s="9"/>
      <c r="S3172" s="8"/>
    </row>
    <row r="3173" spans="1:19" x14ac:dyDescent="0.2">
      <c r="A3173" s="58">
        <v>38818</v>
      </c>
      <c r="B3173" s="59">
        <v>10</v>
      </c>
      <c r="C3173" s="59">
        <v>24</v>
      </c>
      <c r="D3173" s="59">
        <v>34</v>
      </c>
      <c r="E3173" s="60">
        <f t="shared" si="106"/>
        <v>29</v>
      </c>
      <c r="K3173" s="6">
        <f t="shared" si="107"/>
        <v>10</v>
      </c>
      <c r="N3173" s="7"/>
      <c r="O3173" s="8"/>
      <c r="P3173" s="8"/>
      <c r="Q3173" s="8"/>
      <c r="R3173" s="9"/>
      <c r="S3173" s="8"/>
    </row>
    <row r="3174" spans="1:19" x14ac:dyDescent="0.2">
      <c r="A3174" s="58">
        <v>38819</v>
      </c>
      <c r="B3174" s="59">
        <v>0</v>
      </c>
      <c r="C3174" s="59">
        <v>24</v>
      </c>
      <c r="D3174" s="59">
        <v>32</v>
      </c>
      <c r="E3174" s="60">
        <f t="shared" si="106"/>
        <v>28</v>
      </c>
      <c r="K3174" s="6">
        <f t="shared" si="107"/>
        <v>8</v>
      </c>
      <c r="N3174" s="7"/>
      <c r="O3174" s="8"/>
      <c r="P3174" s="8"/>
      <c r="Q3174" s="8"/>
      <c r="R3174" s="9"/>
      <c r="S3174" s="8"/>
    </row>
    <row r="3175" spans="1:19" x14ac:dyDescent="0.2">
      <c r="A3175" s="58">
        <v>38820</v>
      </c>
      <c r="B3175" s="59">
        <v>0</v>
      </c>
      <c r="C3175" s="59">
        <v>24</v>
      </c>
      <c r="D3175" s="59">
        <v>32</v>
      </c>
      <c r="E3175" s="60">
        <f t="shared" si="106"/>
        <v>28</v>
      </c>
      <c r="K3175" s="6">
        <f t="shared" si="107"/>
        <v>8</v>
      </c>
      <c r="N3175" s="7"/>
      <c r="O3175" s="8"/>
      <c r="P3175" s="8"/>
      <c r="Q3175" s="8"/>
      <c r="R3175" s="9"/>
      <c r="S3175" s="8"/>
    </row>
    <row r="3176" spans="1:19" x14ac:dyDescent="0.2">
      <c r="A3176" s="58">
        <v>38821</v>
      </c>
      <c r="B3176" s="59">
        <v>0</v>
      </c>
      <c r="C3176" s="59">
        <v>23</v>
      </c>
      <c r="D3176" s="59">
        <v>32</v>
      </c>
      <c r="E3176" s="60">
        <f t="shared" si="106"/>
        <v>27.5</v>
      </c>
      <c r="K3176" s="6">
        <f t="shared" si="107"/>
        <v>9</v>
      </c>
      <c r="N3176" s="7"/>
      <c r="O3176" s="8"/>
      <c r="P3176" s="8"/>
      <c r="Q3176" s="8"/>
      <c r="R3176" s="9"/>
      <c r="S3176" s="8"/>
    </row>
    <row r="3177" spans="1:19" x14ac:dyDescent="0.2">
      <c r="A3177" s="58">
        <v>38822</v>
      </c>
      <c r="B3177" s="59">
        <v>1</v>
      </c>
      <c r="C3177" s="59">
        <v>24</v>
      </c>
      <c r="D3177" s="59">
        <v>32</v>
      </c>
      <c r="E3177" s="60">
        <f t="shared" si="106"/>
        <v>28</v>
      </c>
      <c r="K3177" s="6">
        <f t="shared" si="107"/>
        <v>8</v>
      </c>
      <c r="N3177" s="7"/>
      <c r="O3177" s="8"/>
      <c r="P3177" s="8"/>
      <c r="Q3177" s="8"/>
      <c r="R3177" s="9"/>
      <c r="S3177" s="8"/>
    </row>
    <row r="3178" spans="1:19" x14ac:dyDescent="0.2">
      <c r="A3178" s="58">
        <v>38823</v>
      </c>
      <c r="B3178" s="59">
        <v>5</v>
      </c>
      <c r="C3178" s="59">
        <v>23</v>
      </c>
      <c r="D3178" s="59">
        <v>36</v>
      </c>
      <c r="E3178" s="60">
        <f t="shared" si="106"/>
        <v>29.5</v>
      </c>
      <c r="K3178" s="6">
        <f t="shared" si="107"/>
        <v>13</v>
      </c>
      <c r="N3178" s="7"/>
      <c r="O3178" s="8"/>
      <c r="P3178" s="8"/>
      <c r="Q3178" s="8"/>
      <c r="R3178" s="9"/>
      <c r="S3178" s="8"/>
    </row>
    <row r="3179" spans="1:19" x14ac:dyDescent="0.2">
      <c r="A3179" s="58">
        <v>38824</v>
      </c>
      <c r="B3179" s="59">
        <v>0</v>
      </c>
      <c r="C3179" s="59">
        <v>23</v>
      </c>
      <c r="D3179" s="59">
        <v>36</v>
      </c>
      <c r="E3179" s="60">
        <f t="shared" si="106"/>
        <v>29.5</v>
      </c>
      <c r="K3179" s="6">
        <f t="shared" si="107"/>
        <v>13</v>
      </c>
      <c r="N3179" s="7"/>
      <c r="O3179" s="8"/>
      <c r="P3179" s="8"/>
      <c r="Q3179" s="8"/>
      <c r="R3179" s="9"/>
      <c r="S3179" s="8"/>
    </row>
    <row r="3180" spans="1:19" x14ac:dyDescent="0.2">
      <c r="A3180" s="58">
        <v>38825</v>
      </c>
      <c r="B3180" s="59">
        <v>2.5</v>
      </c>
      <c r="C3180" s="59">
        <v>26</v>
      </c>
      <c r="D3180" s="59">
        <v>34</v>
      </c>
      <c r="E3180" s="60">
        <f t="shared" si="106"/>
        <v>30</v>
      </c>
      <c r="K3180" s="6">
        <f t="shared" si="107"/>
        <v>8</v>
      </c>
      <c r="N3180" s="7"/>
      <c r="O3180" s="8"/>
      <c r="P3180" s="8"/>
      <c r="Q3180" s="8"/>
      <c r="R3180" s="9"/>
      <c r="S3180" s="8"/>
    </row>
    <row r="3181" spans="1:19" x14ac:dyDescent="0.2">
      <c r="A3181" s="58">
        <v>38826</v>
      </c>
      <c r="B3181" s="59">
        <v>1</v>
      </c>
      <c r="C3181" s="59">
        <v>26</v>
      </c>
      <c r="D3181" s="59">
        <v>34</v>
      </c>
      <c r="E3181" s="60">
        <f t="shared" si="106"/>
        <v>30</v>
      </c>
      <c r="K3181" s="6">
        <f t="shared" si="107"/>
        <v>8</v>
      </c>
      <c r="N3181" s="7"/>
      <c r="O3181" s="8"/>
      <c r="P3181" s="8"/>
      <c r="Q3181" s="8"/>
      <c r="R3181" s="9"/>
      <c r="S3181" s="8"/>
    </row>
    <row r="3182" spans="1:19" x14ac:dyDescent="0.2">
      <c r="A3182" s="58">
        <v>38827</v>
      </c>
      <c r="B3182" s="59">
        <v>2</v>
      </c>
      <c r="C3182" s="59">
        <v>26</v>
      </c>
      <c r="D3182" s="59">
        <v>33</v>
      </c>
      <c r="E3182" s="60">
        <f t="shared" si="106"/>
        <v>29.5</v>
      </c>
      <c r="K3182" s="6">
        <f t="shared" si="107"/>
        <v>7</v>
      </c>
      <c r="N3182" s="7"/>
      <c r="O3182" s="8"/>
      <c r="P3182" s="8"/>
      <c r="Q3182" s="8"/>
      <c r="R3182" s="9"/>
      <c r="S3182" s="8"/>
    </row>
    <row r="3183" spans="1:19" x14ac:dyDescent="0.2">
      <c r="A3183" s="58">
        <v>38828</v>
      </c>
      <c r="B3183" s="59">
        <v>5</v>
      </c>
      <c r="C3183" s="59">
        <v>26</v>
      </c>
      <c r="D3183" s="59">
        <v>32</v>
      </c>
      <c r="E3183" s="60">
        <f t="shared" si="106"/>
        <v>29</v>
      </c>
      <c r="K3183" s="6">
        <f t="shared" si="107"/>
        <v>6</v>
      </c>
      <c r="N3183" s="7"/>
      <c r="O3183" s="8"/>
      <c r="P3183" s="8"/>
      <c r="Q3183" s="8"/>
      <c r="R3183" s="9"/>
      <c r="S3183" s="8"/>
    </row>
    <row r="3184" spans="1:19" x14ac:dyDescent="0.2">
      <c r="A3184" s="58">
        <v>38829</v>
      </c>
      <c r="B3184" s="59">
        <v>31</v>
      </c>
      <c r="C3184" s="59">
        <v>24</v>
      </c>
      <c r="D3184" s="59">
        <v>34</v>
      </c>
      <c r="E3184" s="60">
        <f t="shared" si="106"/>
        <v>29</v>
      </c>
      <c r="K3184" s="6">
        <f t="shared" si="107"/>
        <v>10</v>
      </c>
      <c r="N3184" s="7"/>
      <c r="O3184" s="8"/>
      <c r="P3184" s="8"/>
      <c r="Q3184" s="8"/>
      <c r="R3184" s="9"/>
      <c r="S3184" s="8"/>
    </row>
    <row r="3185" spans="1:19" x14ac:dyDescent="0.2">
      <c r="A3185" s="58">
        <v>38830</v>
      </c>
      <c r="B3185" s="59">
        <v>30</v>
      </c>
      <c r="C3185" s="59">
        <v>25</v>
      </c>
      <c r="D3185" s="59">
        <v>34</v>
      </c>
      <c r="E3185" s="60">
        <f t="shared" si="106"/>
        <v>29.5</v>
      </c>
      <c r="K3185" s="6">
        <f t="shared" si="107"/>
        <v>9</v>
      </c>
      <c r="N3185" s="7"/>
      <c r="O3185" s="8"/>
      <c r="P3185" s="8"/>
      <c r="Q3185" s="8"/>
      <c r="R3185" s="9"/>
      <c r="S3185" s="8"/>
    </row>
    <row r="3186" spans="1:19" x14ac:dyDescent="0.2">
      <c r="A3186" s="58">
        <v>38831</v>
      </c>
      <c r="B3186" s="59">
        <v>6</v>
      </c>
      <c r="C3186" s="59">
        <v>25</v>
      </c>
      <c r="D3186" s="59">
        <v>35</v>
      </c>
      <c r="E3186" s="60">
        <f t="shared" si="106"/>
        <v>30</v>
      </c>
      <c r="K3186" s="6">
        <f t="shared" si="107"/>
        <v>10</v>
      </c>
      <c r="N3186" s="7"/>
      <c r="O3186" s="8"/>
      <c r="P3186" s="8"/>
      <c r="Q3186" s="8"/>
      <c r="R3186" s="9"/>
      <c r="S3186" s="8"/>
    </row>
    <row r="3187" spans="1:19" x14ac:dyDescent="0.2">
      <c r="A3187" s="58">
        <v>38832</v>
      </c>
      <c r="B3187" s="59">
        <v>10</v>
      </c>
      <c r="C3187" s="59">
        <v>24</v>
      </c>
      <c r="D3187" s="59">
        <v>33</v>
      </c>
      <c r="E3187" s="60">
        <f t="shared" si="106"/>
        <v>28.5</v>
      </c>
      <c r="K3187" s="6">
        <f t="shared" si="107"/>
        <v>9</v>
      </c>
      <c r="N3187" s="7"/>
      <c r="O3187" s="8"/>
      <c r="P3187" s="8"/>
      <c r="Q3187" s="8"/>
      <c r="R3187" s="9"/>
      <c r="S3187" s="8"/>
    </row>
    <row r="3188" spans="1:19" x14ac:dyDescent="0.2">
      <c r="A3188" s="58">
        <v>38833</v>
      </c>
      <c r="B3188" s="59">
        <v>68</v>
      </c>
      <c r="C3188" s="59">
        <v>23</v>
      </c>
      <c r="D3188" s="59">
        <v>36</v>
      </c>
      <c r="E3188" s="60">
        <f t="shared" si="106"/>
        <v>29.5</v>
      </c>
      <c r="K3188" s="6">
        <f t="shared" si="107"/>
        <v>13</v>
      </c>
      <c r="N3188" s="7"/>
      <c r="O3188" s="8"/>
      <c r="P3188" s="8"/>
      <c r="Q3188" s="8"/>
      <c r="R3188" s="9"/>
      <c r="S3188" s="8"/>
    </row>
    <row r="3189" spans="1:19" x14ac:dyDescent="0.2">
      <c r="A3189" s="58">
        <v>38834</v>
      </c>
      <c r="B3189" s="59">
        <v>6.5</v>
      </c>
      <c r="C3189" s="59">
        <v>24</v>
      </c>
      <c r="D3189" s="59">
        <v>34</v>
      </c>
      <c r="E3189" s="60">
        <f t="shared" ref="E3189:E3252" si="108">AVERAGE(C3189:D3189)</f>
        <v>29</v>
      </c>
      <c r="K3189" s="6">
        <f t="shared" si="107"/>
        <v>10</v>
      </c>
      <c r="N3189" s="7"/>
      <c r="O3189" s="8"/>
      <c r="P3189" s="8"/>
      <c r="Q3189" s="8"/>
      <c r="R3189" s="9"/>
      <c r="S3189" s="8"/>
    </row>
    <row r="3190" spans="1:19" x14ac:dyDescent="0.2">
      <c r="A3190" s="58">
        <v>38835</v>
      </c>
      <c r="B3190" s="59">
        <v>5</v>
      </c>
      <c r="C3190" s="59">
        <v>24</v>
      </c>
      <c r="D3190" s="59">
        <v>34</v>
      </c>
      <c r="E3190" s="60">
        <f t="shared" si="108"/>
        <v>29</v>
      </c>
      <c r="K3190" s="6">
        <f t="shared" si="107"/>
        <v>10</v>
      </c>
      <c r="N3190" s="7"/>
      <c r="O3190" s="8"/>
      <c r="P3190" s="8"/>
      <c r="Q3190" s="8"/>
      <c r="R3190" s="9"/>
      <c r="S3190" s="8"/>
    </row>
    <row r="3191" spans="1:19" x14ac:dyDescent="0.2">
      <c r="A3191" s="58">
        <v>38836</v>
      </c>
      <c r="B3191" s="59">
        <v>35</v>
      </c>
      <c r="C3191" s="59">
        <v>23</v>
      </c>
      <c r="D3191" s="59">
        <v>34</v>
      </c>
      <c r="E3191" s="60">
        <f t="shared" si="108"/>
        <v>28.5</v>
      </c>
      <c r="K3191" s="6">
        <f t="shared" si="107"/>
        <v>11</v>
      </c>
      <c r="N3191" s="7"/>
      <c r="O3191" s="8"/>
      <c r="P3191" s="8"/>
      <c r="Q3191" s="8"/>
      <c r="R3191" s="9"/>
      <c r="S3191" s="8"/>
    </row>
    <row r="3192" spans="1:19" ht="15.75" x14ac:dyDescent="0.25">
      <c r="A3192" s="58">
        <v>38837</v>
      </c>
      <c r="B3192" s="59">
        <v>30</v>
      </c>
      <c r="C3192" s="59">
        <v>26</v>
      </c>
      <c r="D3192" s="59">
        <v>34</v>
      </c>
      <c r="E3192" s="60">
        <f t="shared" si="108"/>
        <v>30</v>
      </c>
      <c r="F3192" s="124">
        <f>+A3163</f>
        <v>38808</v>
      </c>
      <c r="G3192" s="62">
        <f>SUM(B3163:B3192)</f>
        <v>373.5</v>
      </c>
      <c r="H3192" s="62">
        <f>AVERAGE(C3163:C3192)</f>
        <v>24.2</v>
      </c>
      <c r="I3192" s="62">
        <f>AVERAGE(D3163:D3192)</f>
        <v>33.766666666666666</v>
      </c>
      <c r="J3192" s="62">
        <f>AVERAGE(H3192:I3192)</f>
        <v>28.983333333333334</v>
      </c>
      <c r="K3192" s="6">
        <f t="shared" si="107"/>
        <v>8</v>
      </c>
      <c r="L3192" s="62">
        <f>AVERAGE(K3163:K3192)</f>
        <v>9.5666666666666664</v>
      </c>
      <c r="N3192" s="7"/>
      <c r="O3192" s="8"/>
      <c r="P3192" s="8"/>
      <c r="Q3192" s="8"/>
      <c r="R3192" s="9"/>
      <c r="S3192" s="8"/>
    </row>
    <row r="3193" spans="1:19" x14ac:dyDescent="0.2">
      <c r="A3193" s="110">
        <v>38838</v>
      </c>
      <c r="B3193" s="111">
        <v>11.5</v>
      </c>
      <c r="C3193" s="111">
        <v>24</v>
      </c>
      <c r="D3193" s="111">
        <v>34</v>
      </c>
      <c r="E3193" s="112">
        <f t="shared" si="108"/>
        <v>29</v>
      </c>
      <c r="K3193" s="6">
        <f t="shared" si="107"/>
        <v>10</v>
      </c>
      <c r="N3193" s="7"/>
      <c r="O3193" s="8"/>
      <c r="P3193" s="8"/>
      <c r="Q3193" s="8"/>
      <c r="R3193" s="9"/>
      <c r="S3193" s="8"/>
    </row>
    <row r="3194" spans="1:19" x14ac:dyDescent="0.2">
      <c r="A3194" s="110">
        <v>38839</v>
      </c>
      <c r="B3194" s="111">
        <v>0</v>
      </c>
      <c r="C3194" s="111">
        <v>26</v>
      </c>
      <c r="D3194" s="111">
        <v>37</v>
      </c>
      <c r="E3194" s="112">
        <f t="shared" si="108"/>
        <v>31.5</v>
      </c>
      <c r="K3194" s="6">
        <f t="shared" si="107"/>
        <v>11</v>
      </c>
      <c r="N3194" s="7"/>
      <c r="O3194" s="8"/>
      <c r="P3194" s="8"/>
      <c r="Q3194" s="8"/>
      <c r="R3194" s="9"/>
      <c r="S3194" s="8"/>
    </row>
    <row r="3195" spans="1:19" x14ac:dyDescent="0.2">
      <c r="A3195" s="110">
        <v>38840</v>
      </c>
      <c r="B3195" s="111">
        <v>0</v>
      </c>
      <c r="C3195" s="111">
        <v>26</v>
      </c>
      <c r="D3195" s="111">
        <v>34</v>
      </c>
      <c r="E3195" s="112">
        <f t="shared" si="108"/>
        <v>30</v>
      </c>
      <c r="K3195" s="6">
        <f t="shared" si="107"/>
        <v>8</v>
      </c>
      <c r="N3195" s="7"/>
      <c r="O3195" s="8"/>
      <c r="P3195" s="8"/>
      <c r="Q3195" s="8"/>
      <c r="R3195" s="9"/>
      <c r="S3195" s="8"/>
    </row>
    <row r="3196" spans="1:19" x14ac:dyDescent="0.2">
      <c r="A3196" s="110">
        <v>38841</v>
      </c>
      <c r="B3196" s="111">
        <v>58</v>
      </c>
      <c r="C3196" s="111">
        <v>25</v>
      </c>
      <c r="D3196" s="111">
        <v>36</v>
      </c>
      <c r="E3196" s="112">
        <f t="shared" si="108"/>
        <v>30.5</v>
      </c>
      <c r="K3196" s="6">
        <f t="shared" si="107"/>
        <v>11</v>
      </c>
      <c r="N3196" s="7"/>
      <c r="O3196" s="8"/>
      <c r="P3196" s="8"/>
      <c r="Q3196" s="8"/>
      <c r="R3196" s="9"/>
      <c r="S3196" s="8"/>
    </row>
    <row r="3197" spans="1:19" x14ac:dyDescent="0.2">
      <c r="A3197" s="110">
        <v>38842</v>
      </c>
      <c r="B3197" s="111">
        <v>37</v>
      </c>
      <c r="C3197" s="111">
        <v>24</v>
      </c>
      <c r="D3197" s="111">
        <v>36</v>
      </c>
      <c r="E3197" s="112">
        <f t="shared" si="108"/>
        <v>30</v>
      </c>
      <c r="K3197" s="6">
        <f t="shared" si="107"/>
        <v>12</v>
      </c>
      <c r="N3197" s="7"/>
      <c r="O3197" s="8"/>
      <c r="P3197" s="8"/>
      <c r="Q3197" s="8"/>
      <c r="R3197" s="9"/>
      <c r="S3197" s="8"/>
    </row>
    <row r="3198" spans="1:19" x14ac:dyDescent="0.2">
      <c r="A3198" s="110">
        <v>38843</v>
      </c>
      <c r="B3198" s="111">
        <v>15</v>
      </c>
      <c r="C3198" s="111">
        <v>24</v>
      </c>
      <c r="D3198" s="111">
        <v>32</v>
      </c>
      <c r="E3198" s="112">
        <f t="shared" si="108"/>
        <v>28</v>
      </c>
      <c r="K3198" s="6">
        <f t="shared" si="107"/>
        <v>8</v>
      </c>
      <c r="N3198" s="7"/>
      <c r="O3198" s="8"/>
      <c r="P3198" s="8"/>
      <c r="Q3198" s="8"/>
      <c r="R3198" s="9"/>
      <c r="S3198" s="8"/>
    </row>
    <row r="3199" spans="1:19" x14ac:dyDescent="0.2">
      <c r="A3199" s="110">
        <v>38844</v>
      </c>
      <c r="B3199" s="111">
        <v>3</v>
      </c>
      <c r="C3199" s="111">
        <v>25</v>
      </c>
      <c r="D3199" s="111">
        <v>36</v>
      </c>
      <c r="E3199" s="112">
        <f t="shared" si="108"/>
        <v>30.5</v>
      </c>
      <c r="K3199" s="6">
        <f t="shared" si="107"/>
        <v>11</v>
      </c>
      <c r="N3199" s="7"/>
      <c r="O3199" s="8"/>
      <c r="P3199" s="8"/>
      <c r="Q3199" s="8"/>
      <c r="R3199" s="9"/>
      <c r="S3199" s="8"/>
    </row>
    <row r="3200" spans="1:19" x14ac:dyDescent="0.2">
      <c r="A3200" s="110">
        <v>38845</v>
      </c>
      <c r="B3200" s="111">
        <v>10</v>
      </c>
      <c r="C3200" s="111">
        <v>25</v>
      </c>
      <c r="D3200" s="111">
        <v>34</v>
      </c>
      <c r="E3200" s="112">
        <f t="shared" si="108"/>
        <v>29.5</v>
      </c>
      <c r="K3200" s="6">
        <f t="shared" ref="K3200:K3263" si="109">D3200-C3200</f>
        <v>9</v>
      </c>
      <c r="N3200" s="7"/>
      <c r="O3200" s="8"/>
      <c r="P3200" s="8"/>
      <c r="Q3200" s="8"/>
      <c r="R3200" s="9"/>
      <c r="S3200" s="8"/>
    </row>
    <row r="3201" spans="1:19" x14ac:dyDescent="0.2">
      <c r="A3201" s="110">
        <v>38846</v>
      </c>
      <c r="B3201" s="111">
        <v>50</v>
      </c>
      <c r="C3201" s="111">
        <v>23</v>
      </c>
      <c r="D3201" s="111">
        <v>34</v>
      </c>
      <c r="E3201" s="112">
        <f t="shared" si="108"/>
        <v>28.5</v>
      </c>
      <c r="K3201" s="6">
        <f t="shared" si="109"/>
        <v>11</v>
      </c>
      <c r="N3201" s="7"/>
      <c r="O3201" s="8"/>
      <c r="P3201" s="8"/>
      <c r="Q3201" s="8"/>
      <c r="R3201" s="9"/>
      <c r="S3201" s="8"/>
    </row>
    <row r="3202" spans="1:19" x14ac:dyDescent="0.2">
      <c r="A3202" s="110">
        <v>38847</v>
      </c>
      <c r="B3202" s="111">
        <v>0</v>
      </c>
      <c r="C3202" s="111">
        <v>24</v>
      </c>
      <c r="D3202" s="111">
        <v>34</v>
      </c>
      <c r="E3202" s="112">
        <f t="shared" si="108"/>
        <v>29</v>
      </c>
      <c r="K3202" s="6">
        <f t="shared" si="109"/>
        <v>10</v>
      </c>
      <c r="N3202" s="7"/>
      <c r="O3202" s="8"/>
      <c r="P3202" s="8"/>
      <c r="Q3202" s="8"/>
      <c r="R3202" s="9"/>
      <c r="S3202" s="8"/>
    </row>
    <row r="3203" spans="1:19" x14ac:dyDescent="0.2">
      <c r="A3203" s="110">
        <v>38848</v>
      </c>
      <c r="B3203" s="111">
        <v>10</v>
      </c>
      <c r="C3203" s="111">
        <v>23</v>
      </c>
      <c r="D3203" s="111">
        <v>34</v>
      </c>
      <c r="E3203" s="112">
        <f t="shared" si="108"/>
        <v>28.5</v>
      </c>
      <c r="K3203" s="6">
        <f t="shared" si="109"/>
        <v>11</v>
      </c>
      <c r="N3203" s="7"/>
      <c r="O3203" s="8"/>
      <c r="P3203" s="8"/>
      <c r="Q3203" s="8"/>
      <c r="R3203" s="9"/>
      <c r="S3203" s="8"/>
    </row>
    <row r="3204" spans="1:19" x14ac:dyDescent="0.2">
      <c r="A3204" s="110">
        <v>38849</v>
      </c>
      <c r="B3204" s="111">
        <v>8</v>
      </c>
      <c r="C3204" s="111">
        <v>24</v>
      </c>
      <c r="D3204" s="111">
        <v>34</v>
      </c>
      <c r="E3204" s="112">
        <f t="shared" si="108"/>
        <v>29</v>
      </c>
      <c r="K3204" s="6">
        <f t="shared" si="109"/>
        <v>10</v>
      </c>
      <c r="N3204" s="7"/>
      <c r="O3204" s="8"/>
      <c r="P3204" s="8"/>
      <c r="Q3204" s="8"/>
      <c r="R3204" s="9"/>
      <c r="S3204" s="8"/>
    </row>
    <row r="3205" spans="1:19" x14ac:dyDescent="0.2">
      <c r="A3205" s="110">
        <v>38850</v>
      </c>
      <c r="B3205" s="111">
        <v>0</v>
      </c>
      <c r="C3205" s="111">
        <v>24</v>
      </c>
      <c r="D3205" s="111">
        <v>34</v>
      </c>
      <c r="E3205" s="112">
        <f t="shared" si="108"/>
        <v>29</v>
      </c>
      <c r="K3205" s="6">
        <f t="shared" si="109"/>
        <v>10</v>
      </c>
      <c r="N3205" s="7"/>
      <c r="O3205" s="8"/>
      <c r="P3205" s="8"/>
      <c r="Q3205" s="8"/>
      <c r="R3205" s="9"/>
      <c r="S3205" s="8"/>
    </row>
    <row r="3206" spans="1:19" x14ac:dyDescent="0.2">
      <c r="A3206" s="110">
        <v>38851</v>
      </c>
      <c r="B3206" s="111">
        <v>47</v>
      </c>
      <c r="C3206" s="111">
        <v>25</v>
      </c>
      <c r="D3206" s="111">
        <v>35</v>
      </c>
      <c r="E3206" s="112">
        <f t="shared" si="108"/>
        <v>30</v>
      </c>
      <c r="K3206" s="6">
        <f t="shared" si="109"/>
        <v>10</v>
      </c>
      <c r="N3206" s="7"/>
      <c r="O3206" s="8"/>
      <c r="P3206" s="8"/>
      <c r="Q3206" s="8"/>
      <c r="R3206" s="9"/>
      <c r="S3206" s="8"/>
    </row>
    <row r="3207" spans="1:19" x14ac:dyDescent="0.2">
      <c r="A3207" s="110">
        <v>38852</v>
      </c>
      <c r="B3207" s="111">
        <v>45</v>
      </c>
      <c r="C3207" s="111">
        <v>25</v>
      </c>
      <c r="D3207" s="111">
        <v>34</v>
      </c>
      <c r="E3207" s="112">
        <f t="shared" si="108"/>
        <v>29.5</v>
      </c>
      <c r="K3207" s="6">
        <f t="shared" si="109"/>
        <v>9</v>
      </c>
      <c r="N3207" s="7"/>
      <c r="O3207" s="8"/>
      <c r="P3207" s="8"/>
      <c r="Q3207" s="8"/>
      <c r="R3207" s="9"/>
      <c r="S3207" s="8"/>
    </row>
    <row r="3208" spans="1:19" x14ac:dyDescent="0.2">
      <c r="A3208" s="110">
        <v>38853</v>
      </c>
      <c r="B3208" s="111">
        <v>12.5</v>
      </c>
      <c r="C3208" s="111">
        <v>25</v>
      </c>
      <c r="D3208" s="111">
        <v>35</v>
      </c>
      <c r="E3208" s="112">
        <f t="shared" si="108"/>
        <v>30</v>
      </c>
      <c r="K3208" s="6">
        <f t="shared" si="109"/>
        <v>10</v>
      </c>
      <c r="N3208" s="7"/>
      <c r="O3208" s="8"/>
      <c r="P3208" s="8"/>
      <c r="Q3208" s="8"/>
      <c r="R3208" s="9"/>
      <c r="S3208" s="8"/>
    </row>
    <row r="3209" spans="1:19" x14ac:dyDescent="0.2">
      <c r="A3209" s="110">
        <v>38854</v>
      </c>
      <c r="B3209" s="111">
        <v>3</v>
      </c>
      <c r="C3209" s="111">
        <v>23</v>
      </c>
      <c r="D3209" s="111">
        <v>34</v>
      </c>
      <c r="E3209" s="112">
        <f t="shared" si="108"/>
        <v>28.5</v>
      </c>
      <c r="K3209" s="6">
        <f t="shared" si="109"/>
        <v>11</v>
      </c>
      <c r="N3209" s="7"/>
      <c r="O3209" s="8"/>
      <c r="P3209" s="8"/>
      <c r="Q3209" s="8"/>
      <c r="R3209" s="9"/>
      <c r="S3209" s="8"/>
    </row>
    <row r="3210" spans="1:19" x14ac:dyDescent="0.2">
      <c r="A3210" s="110">
        <v>38855</v>
      </c>
      <c r="B3210" s="111">
        <v>3</v>
      </c>
      <c r="C3210" s="111">
        <v>24</v>
      </c>
      <c r="D3210" s="111">
        <v>34</v>
      </c>
      <c r="E3210" s="112">
        <f t="shared" si="108"/>
        <v>29</v>
      </c>
      <c r="K3210" s="6">
        <f t="shared" si="109"/>
        <v>10</v>
      </c>
      <c r="N3210" s="7"/>
      <c r="O3210" s="8"/>
      <c r="P3210" s="8"/>
      <c r="Q3210" s="8"/>
      <c r="R3210" s="9"/>
      <c r="S3210" s="8"/>
    </row>
    <row r="3211" spans="1:19" x14ac:dyDescent="0.2">
      <c r="A3211" s="110">
        <v>38856</v>
      </c>
      <c r="B3211" s="111">
        <v>2</v>
      </c>
      <c r="C3211" s="111">
        <v>24</v>
      </c>
      <c r="D3211" s="111">
        <v>34</v>
      </c>
      <c r="E3211" s="112">
        <f t="shared" si="108"/>
        <v>29</v>
      </c>
      <c r="K3211" s="6">
        <f t="shared" si="109"/>
        <v>10</v>
      </c>
      <c r="N3211" s="7"/>
      <c r="O3211" s="8"/>
      <c r="P3211" s="8"/>
      <c r="Q3211" s="8"/>
      <c r="R3211" s="9"/>
      <c r="S3211" s="8"/>
    </row>
    <row r="3212" spans="1:19" x14ac:dyDescent="0.2">
      <c r="A3212" s="110">
        <v>38857</v>
      </c>
      <c r="B3212" s="111">
        <v>0</v>
      </c>
      <c r="C3212" s="111">
        <v>24</v>
      </c>
      <c r="D3212" s="111">
        <v>34</v>
      </c>
      <c r="E3212" s="112">
        <f t="shared" si="108"/>
        <v>29</v>
      </c>
      <c r="K3212" s="6">
        <f t="shared" si="109"/>
        <v>10</v>
      </c>
      <c r="N3212" s="7"/>
      <c r="O3212" s="8"/>
      <c r="P3212" s="8"/>
      <c r="Q3212" s="8"/>
      <c r="R3212" s="9"/>
      <c r="S3212" s="8"/>
    </row>
    <row r="3213" spans="1:19" x14ac:dyDescent="0.2">
      <c r="A3213" s="110">
        <v>38858</v>
      </c>
      <c r="B3213" s="111">
        <v>20</v>
      </c>
      <c r="C3213" s="111">
        <v>25</v>
      </c>
      <c r="D3213" s="111">
        <v>34</v>
      </c>
      <c r="E3213" s="112">
        <f t="shared" si="108"/>
        <v>29.5</v>
      </c>
      <c r="K3213" s="6">
        <f t="shared" si="109"/>
        <v>9</v>
      </c>
      <c r="N3213" s="7"/>
      <c r="O3213" s="8"/>
      <c r="P3213" s="8"/>
      <c r="Q3213" s="8"/>
      <c r="R3213" s="9"/>
      <c r="S3213" s="8"/>
    </row>
    <row r="3214" spans="1:19" x14ac:dyDescent="0.2">
      <c r="A3214" s="110">
        <v>38859</v>
      </c>
      <c r="B3214" s="111">
        <v>15</v>
      </c>
      <c r="C3214" s="111">
        <v>25</v>
      </c>
      <c r="D3214" s="111">
        <v>34</v>
      </c>
      <c r="E3214" s="112">
        <f t="shared" si="108"/>
        <v>29.5</v>
      </c>
      <c r="K3214" s="6">
        <f t="shared" si="109"/>
        <v>9</v>
      </c>
      <c r="N3214" s="7"/>
      <c r="O3214" s="8"/>
      <c r="P3214" s="8"/>
      <c r="Q3214" s="8"/>
      <c r="R3214" s="9"/>
      <c r="S3214" s="8"/>
    </row>
    <row r="3215" spans="1:19" x14ac:dyDescent="0.2">
      <c r="A3215" s="110">
        <v>38860</v>
      </c>
      <c r="B3215" s="111">
        <v>71</v>
      </c>
      <c r="C3215" s="111">
        <v>24</v>
      </c>
      <c r="D3215" s="111">
        <v>31</v>
      </c>
      <c r="E3215" s="112">
        <f t="shared" si="108"/>
        <v>27.5</v>
      </c>
      <c r="K3215" s="6">
        <f t="shared" si="109"/>
        <v>7</v>
      </c>
      <c r="N3215" s="7"/>
      <c r="O3215" s="8"/>
      <c r="P3215" s="8"/>
      <c r="Q3215" s="8"/>
      <c r="R3215" s="9"/>
      <c r="S3215" s="8"/>
    </row>
    <row r="3216" spans="1:19" x14ac:dyDescent="0.2">
      <c r="A3216" s="110">
        <v>38861</v>
      </c>
      <c r="B3216" s="111">
        <v>0</v>
      </c>
      <c r="C3216" s="111">
        <v>24</v>
      </c>
      <c r="D3216" s="111">
        <v>34</v>
      </c>
      <c r="E3216" s="112">
        <f t="shared" si="108"/>
        <v>29</v>
      </c>
      <c r="K3216" s="6">
        <f t="shared" si="109"/>
        <v>10</v>
      </c>
      <c r="N3216" s="7"/>
      <c r="O3216" s="8"/>
      <c r="P3216" s="8"/>
      <c r="Q3216" s="8"/>
      <c r="R3216" s="9"/>
      <c r="S3216" s="8"/>
    </row>
    <row r="3217" spans="1:19" x14ac:dyDescent="0.2">
      <c r="A3217" s="110">
        <v>38862</v>
      </c>
      <c r="B3217" s="111">
        <v>6</v>
      </c>
      <c r="C3217" s="111">
        <v>25</v>
      </c>
      <c r="D3217" s="111">
        <v>34</v>
      </c>
      <c r="E3217" s="112">
        <f t="shared" si="108"/>
        <v>29.5</v>
      </c>
      <c r="K3217" s="6">
        <f t="shared" si="109"/>
        <v>9</v>
      </c>
      <c r="N3217" s="7"/>
      <c r="O3217" s="8"/>
      <c r="P3217" s="8"/>
      <c r="Q3217" s="8"/>
      <c r="R3217" s="9"/>
      <c r="S3217" s="8"/>
    </row>
    <row r="3218" spans="1:19" x14ac:dyDescent="0.2">
      <c r="A3218" s="110">
        <v>38863</v>
      </c>
      <c r="B3218" s="111">
        <v>0</v>
      </c>
      <c r="C3218" s="111">
        <v>25</v>
      </c>
      <c r="D3218" s="111">
        <v>34</v>
      </c>
      <c r="E3218" s="112">
        <f t="shared" si="108"/>
        <v>29.5</v>
      </c>
      <c r="K3218" s="6">
        <f t="shared" si="109"/>
        <v>9</v>
      </c>
      <c r="N3218" s="7"/>
      <c r="O3218" s="8"/>
      <c r="P3218" s="8"/>
      <c r="Q3218" s="8"/>
      <c r="R3218" s="9"/>
      <c r="S3218" s="8"/>
    </row>
    <row r="3219" spans="1:19" x14ac:dyDescent="0.2">
      <c r="A3219" s="110">
        <v>38864</v>
      </c>
      <c r="B3219" s="111">
        <v>13</v>
      </c>
      <c r="C3219" s="111">
        <v>25</v>
      </c>
      <c r="D3219" s="111">
        <v>34</v>
      </c>
      <c r="E3219" s="112">
        <f t="shared" si="108"/>
        <v>29.5</v>
      </c>
      <c r="K3219" s="6">
        <f t="shared" si="109"/>
        <v>9</v>
      </c>
      <c r="N3219" s="7"/>
      <c r="O3219" s="8"/>
      <c r="P3219" s="8"/>
      <c r="Q3219" s="8"/>
      <c r="R3219" s="9"/>
      <c r="S3219" s="8"/>
    </row>
    <row r="3220" spans="1:19" x14ac:dyDescent="0.2">
      <c r="A3220" s="110">
        <v>38865</v>
      </c>
      <c r="B3220" s="111">
        <v>15</v>
      </c>
      <c r="C3220" s="111">
        <v>25</v>
      </c>
      <c r="D3220" s="111">
        <v>34</v>
      </c>
      <c r="E3220" s="112">
        <f t="shared" si="108"/>
        <v>29.5</v>
      </c>
      <c r="K3220" s="6">
        <f t="shared" si="109"/>
        <v>9</v>
      </c>
      <c r="N3220" s="7"/>
      <c r="O3220" s="8"/>
      <c r="P3220" s="8"/>
      <c r="Q3220" s="8"/>
      <c r="R3220" s="9"/>
      <c r="S3220" s="8"/>
    </row>
    <row r="3221" spans="1:19" x14ac:dyDescent="0.2">
      <c r="A3221" s="110">
        <v>38866</v>
      </c>
      <c r="B3221" s="111">
        <v>71</v>
      </c>
      <c r="C3221" s="111">
        <v>25</v>
      </c>
      <c r="D3221" s="111">
        <v>32</v>
      </c>
      <c r="E3221" s="112">
        <f t="shared" si="108"/>
        <v>28.5</v>
      </c>
      <c r="K3221" s="6">
        <f t="shared" si="109"/>
        <v>7</v>
      </c>
      <c r="N3221" s="7"/>
      <c r="O3221" s="8"/>
      <c r="P3221" s="8"/>
      <c r="Q3221" s="8"/>
      <c r="R3221" s="9"/>
      <c r="S3221" s="8"/>
    </row>
    <row r="3222" spans="1:19" x14ac:dyDescent="0.2">
      <c r="A3222" s="110">
        <v>38867</v>
      </c>
      <c r="B3222" s="111">
        <v>19</v>
      </c>
      <c r="C3222" s="111">
        <v>25</v>
      </c>
      <c r="D3222" s="111">
        <v>34</v>
      </c>
      <c r="E3222" s="112">
        <f t="shared" si="108"/>
        <v>29.5</v>
      </c>
      <c r="K3222" s="6">
        <f t="shared" si="109"/>
        <v>9</v>
      </c>
      <c r="N3222" s="7"/>
      <c r="O3222" s="8"/>
      <c r="P3222" s="8"/>
      <c r="Q3222" s="8"/>
      <c r="R3222" s="9"/>
      <c r="S3222" s="8"/>
    </row>
    <row r="3223" spans="1:19" ht="15.75" x14ac:dyDescent="0.25">
      <c r="A3223" s="110">
        <v>38868</v>
      </c>
      <c r="B3223" s="111">
        <v>3</v>
      </c>
      <c r="C3223" s="111">
        <v>26</v>
      </c>
      <c r="D3223" s="111">
        <v>34</v>
      </c>
      <c r="E3223" s="112">
        <f t="shared" si="108"/>
        <v>30</v>
      </c>
      <c r="F3223" s="113">
        <f>+A3193</f>
        <v>38838</v>
      </c>
      <c r="G3223" s="114">
        <f>SUM(B3193:B3223)</f>
        <v>548</v>
      </c>
      <c r="H3223" s="114">
        <f>AVERAGE(C3193:C3223)</f>
        <v>24.548387096774192</v>
      </c>
      <c r="I3223" s="114">
        <f>AVERAGE(D3193:D3223)</f>
        <v>34.12903225806452</v>
      </c>
      <c r="J3223" s="114">
        <f>AVERAGE(H3223:I3223)</f>
        <v>29.338709677419356</v>
      </c>
      <c r="K3223" s="6">
        <f t="shared" si="109"/>
        <v>8</v>
      </c>
      <c r="L3223" s="114">
        <f>AVERAGE(K3193:K3223)</f>
        <v>9.5806451612903221</v>
      </c>
      <c r="N3223" s="7"/>
      <c r="O3223" s="8"/>
      <c r="P3223" s="8"/>
      <c r="Q3223" s="8"/>
      <c r="R3223" s="9"/>
      <c r="S3223" s="8"/>
    </row>
    <row r="3224" spans="1:19" x14ac:dyDescent="0.2">
      <c r="A3224" s="58">
        <v>38869</v>
      </c>
      <c r="B3224" s="59">
        <v>15</v>
      </c>
      <c r="C3224" s="59">
        <v>24</v>
      </c>
      <c r="D3224" s="59">
        <v>35</v>
      </c>
      <c r="E3224" s="60">
        <f t="shared" si="108"/>
        <v>29.5</v>
      </c>
      <c r="K3224" s="6">
        <f t="shared" si="109"/>
        <v>11</v>
      </c>
      <c r="N3224" s="7"/>
      <c r="O3224" s="8"/>
      <c r="P3224" s="8"/>
      <c r="Q3224" s="8"/>
      <c r="R3224" s="9"/>
      <c r="S3224" s="8"/>
    </row>
    <row r="3225" spans="1:19" x14ac:dyDescent="0.2">
      <c r="A3225" s="58">
        <v>38870</v>
      </c>
      <c r="B3225" s="59">
        <v>0</v>
      </c>
      <c r="C3225" s="59">
        <v>24</v>
      </c>
      <c r="D3225" s="59">
        <v>33</v>
      </c>
      <c r="E3225" s="60">
        <f t="shared" si="108"/>
        <v>28.5</v>
      </c>
      <c r="K3225" s="6">
        <f t="shared" si="109"/>
        <v>9</v>
      </c>
      <c r="N3225" s="7"/>
      <c r="O3225" s="8"/>
      <c r="P3225" s="8"/>
      <c r="Q3225" s="8"/>
      <c r="R3225" s="9"/>
      <c r="S3225" s="8"/>
    </row>
    <row r="3226" spans="1:19" x14ac:dyDescent="0.2">
      <c r="A3226" s="58">
        <v>38871</v>
      </c>
      <c r="B3226" s="59">
        <v>27</v>
      </c>
      <c r="C3226" s="59">
        <v>24</v>
      </c>
      <c r="D3226" s="59">
        <v>33</v>
      </c>
      <c r="E3226" s="60">
        <f t="shared" si="108"/>
        <v>28.5</v>
      </c>
      <c r="K3226" s="6">
        <f t="shared" si="109"/>
        <v>9</v>
      </c>
      <c r="N3226" s="7"/>
      <c r="O3226" s="8"/>
      <c r="P3226" s="8"/>
      <c r="Q3226" s="8"/>
      <c r="R3226" s="9"/>
      <c r="S3226" s="8"/>
    </row>
    <row r="3227" spans="1:19" x14ac:dyDescent="0.2">
      <c r="A3227" s="58">
        <v>38872</v>
      </c>
      <c r="B3227" s="59">
        <v>29</v>
      </c>
      <c r="C3227" s="59">
        <v>24</v>
      </c>
      <c r="D3227" s="59">
        <v>33</v>
      </c>
      <c r="E3227" s="60">
        <f t="shared" si="108"/>
        <v>28.5</v>
      </c>
      <c r="K3227" s="6">
        <f t="shared" si="109"/>
        <v>9</v>
      </c>
      <c r="N3227" s="7"/>
      <c r="O3227" s="8"/>
      <c r="P3227" s="8"/>
      <c r="Q3227" s="8"/>
      <c r="R3227" s="9"/>
      <c r="S3227" s="8"/>
    </row>
    <row r="3228" spans="1:19" x14ac:dyDescent="0.2">
      <c r="A3228" s="58">
        <v>38873</v>
      </c>
      <c r="B3228" s="59">
        <v>78</v>
      </c>
      <c r="C3228" s="59">
        <v>24</v>
      </c>
      <c r="D3228" s="59">
        <v>31</v>
      </c>
      <c r="E3228" s="60">
        <f t="shared" si="108"/>
        <v>27.5</v>
      </c>
      <c r="K3228" s="6">
        <f t="shared" si="109"/>
        <v>7</v>
      </c>
      <c r="N3228" s="7"/>
      <c r="O3228" s="8"/>
      <c r="P3228" s="8"/>
      <c r="Q3228" s="8"/>
      <c r="R3228" s="9"/>
      <c r="S3228" s="8"/>
    </row>
    <row r="3229" spans="1:19" x14ac:dyDescent="0.2">
      <c r="A3229" s="58">
        <v>38874</v>
      </c>
      <c r="B3229" s="59">
        <v>20</v>
      </c>
      <c r="C3229" s="59">
        <v>24</v>
      </c>
      <c r="D3229" s="59">
        <v>32</v>
      </c>
      <c r="E3229" s="60">
        <f t="shared" si="108"/>
        <v>28</v>
      </c>
      <c r="K3229" s="6">
        <f t="shared" si="109"/>
        <v>8</v>
      </c>
      <c r="N3229" s="7"/>
      <c r="O3229" s="8"/>
      <c r="P3229" s="8"/>
      <c r="Q3229" s="8"/>
      <c r="R3229" s="9"/>
      <c r="S3229" s="8"/>
    </row>
    <row r="3230" spans="1:19" x14ac:dyDescent="0.2">
      <c r="A3230" s="58">
        <v>38875</v>
      </c>
      <c r="B3230" s="59">
        <v>0</v>
      </c>
      <c r="C3230" s="59">
        <v>24</v>
      </c>
      <c r="D3230" s="59">
        <v>32</v>
      </c>
      <c r="E3230" s="60">
        <f t="shared" si="108"/>
        <v>28</v>
      </c>
      <c r="K3230" s="6">
        <f t="shared" si="109"/>
        <v>8</v>
      </c>
      <c r="N3230" s="7"/>
      <c r="O3230" s="8"/>
      <c r="P3230" s="8"/>
      <c r="Q3230" s="8"/>
      <c r="R3230" s="9"/>
      <c r="S3230" s="8"/>
    </row>
    <row r="3231" spans="1:19" x14ac:dyDescent="0.2">
      <c r="A3231" s="58">
        <v>38876</v>
      </c>
      <c r="B3231" s="59">
        <v>9</v>
      </c>
      <c r="C3231" s="59">
        <v>24</v>
      </c>
      <c r="D3231" s="59">
        <v>32</v>
      </c>
      <c r="E3231" s="60">
        <f t="shared" si="108"/>
        <v>28</v>
      </c>
      <c r="K3231" s="6">
        <f t="shared" si="109"/>
        <v>8</v>
      </c>
      <c r="N3231" s="7"/>
      <c r="O3231" s="8"/>
      <c r="P3231" s="8"/>
      <c r="Q3231" s="8"/>
      <c r="R3231" s="9"/>
      <c r="S3231" s="8"/>
    </row>
    <row r="3232" spans="1:19" x14ac:dyDescent="0.2">
      <c r="A3232" s="58">
        <v>38877</v>
      </c>
      <c r="B3232" s="59">
        <v>71</v>
      </c>
      <c r="C3232" s="59">
        <v>23</v>
      </c>
      <c r="D3232" s="59">
        <v>32</v>
      </c>
      <c r="E3232" s="60">
        <f t="shared" si="108"/>
        <v>27.5</v>
      </c>
      <c r="K3232" s="6">
        <f t="shared" si="109"/>
        <v>9</v>
      </c>
      <c r="N3232" s="7"/>
      <c r="O3232" s="8"/>
      <c r="P3232" s="8"/>
      <c r="Q3232" s="8"/>
      <c r="R3232" s="9"/>
      <c r="S3232" s="8"/>
    </row>
    <row r="3233" spans="1:19" x14ac:dyDescent="0.2">
      <c r="A3233" s="58">
        <v>38878</v>
      </c>
      <c r="B3233" s="59">
        <v>46</v>
      </c>
      <c r="C3233" s="59">
        <v>23</v>
      </c>
      <c r="D3233" s="59">
        <v>32</v>
      </c>
      <c r="E3233" s="60">
        <f t="shared" si="108"/>
        <v>27.5</v>
      </c>
      <c r="K3233" s="6">
        <f t="shared" si="109"/>
        <v>9</v>
      </c>
      <c r="N3233" s="7"/>
      <c r="O3233" s="8"/>
      <c r="P3233" s="8"/>
      <c r="Q3233" s="8"/>
      <c r="R3233" s="9"/>
      <c r="S3233" s="8"/>
    </row>
    <row r="3234" spans="1:19" x14ac:dyDescent="0.2">
      <c r="A3234" s="58">
        <v>38879</v>
      </c>
      <c r="B3234" s="59">
        <v>0</v>
      </c>
      <c r="C3234" s="59">
        <v>24</v>
      </c>
      <c r="D3234" s="59">
        <v>32</v>
      </c>
      <c r="E3234" s="60">
        <f t="shared" si="108"/>
        <v>28</v>
      </c>
      <c r="K3234" s="6">
        <f t="shared" si="109"/>
        <v>8</v>
      </c>
      <c r="N3234" s="7"/>
      <c r="O3234" s="8"/>
      <c r="P3234" s="8"/>
      <c r="Q3234" s="8"/>
      <c r="R3234" s="9"/>
      <c r="S3234" s="8"/>
    </row>
    <row r="3235" spans="1:19" x14ac:dyDescent="0.2">
      <c r="A3235" s="58">
        <v>38880</v>
      </c>
      <c r="B3235" s="59">
        <v>1</v>
      </c>
      <c r="C3235" s="59">
        <v>23</v>
      </c>
      <c r="D3235" s="59">
        <v>34</v>
      </c>
      <c r="E3235" s="60">
        <f t="shared" si="108"/>
        <v>28.5</v>
      </c>
      <c r="K3235" s="6">
        <f t="shared" si="109"/>
        <v>11</v>
      </c>
      <c r="N3235" s="7"/>
      <c r="O3235" s="8"/>
      <c r="P3235" s="8"/>
      <c r="Q3235" s="8"/>
      <c r="R3235" s="9"/>
      <c r="S3235" s="8"/>
    </row>
    <row r="3236" spans="1:19" x14ac:dyDescent="0.2">
      <c r="A3236" s="58">
        <v>38881</v>
      </c>
      <c r="B3236" s="59">
        <v>3</v>
      </c>
      <c r="C3236" s="59">
        <v>26</v>
      </c>
      <c r="D3236" s="59">
        <v>34</v>
      </c>
      <c r="E3236" s="60">
        <f t="shared" si="108"/>
        <v>30</v>
      </c>
      <c r="K3236" s="6">
        <f t="shared" si="109"/>
        <v>8</v>
      </c>
      <c r="N3236" s="7"/>
      <c r="O3236" s="8"/>
      <c r="P3236" s="8"/>
      <c r="Q3236" s="8"/>
      <c r="R3236" s="9"/>
      <c r="S3236" s="8"/>
    </row>
    <row r="3237" spans="1:19" x14ac:dyDescent="0.2">
      <c r="A3237" s="58">
        <v>38882</v>
      </c>
      <c r="B3237" s="59">
        <v>67</v>
      </c>
      <c r="C3237" s="59">
        <v>23</v>
      </c>
      <c r="D3237" s="59">
        <v>34</v>
      </c>
      <c r="E3237" s="60">
        <f t="shared" si="108"/>
        <v>28.5</v>
      </c>
      <c r="K3237" s="6">
        <f t="shared" si="109"/>
        <v>11</v>
      </c>
      <c r="N3237" s="7"/>
      <c r="O3237" s="8"/>
      <c r="P3237" s="8"/>
      <c r="Q3237" s="8"/>
      <c r="R3237" s="9"/>
      <c r="S3237" s="8"/>
    </row>
    <row r="3238" spans="1:19" x14ac:dyDescent="0.2">
      <c r="A3238" s="58">
        <v>38883</v>
      </c>
      <c r="B3238" s="59">
        <v>4</v>
      </c>
      <c r="C3238" s="59">
        <v>25</v>
      </c>
      <c r="D3238" s="59">
        <v>34</v>
      </c>
      <c r="E3238" s="60">
        <f t="shared" si="108"/>
        <v>29.5</v>
      </c>
      <c r="K3238" s="6">
        <f t="shared" si="109"/>
        <v>9</v>
      </c>
      <c r="N3238" s="7"/>
      <c r="O3238" s="8"/>
      <c r="P3238" s="8"/>
      <c r="Q3238" s="8"/>
      <c r="R3238" s="9"/>
      <c r="S3238" s="8"/>
    </row>
    <row r="3239" spans="1:19" x14ac:dyDescent="0.2">
      <c r="A3239" s="58">
        <v>38884</v>
      </c>
      <c r="B3239" s="59">
        <v>12</v>
      </c>
      <c r="C3239" s="59">
        <v>23</v>
      </c>
      <c r="D3239" s="59">
        <v>33</v>
      </c>
      <c r="E3239" s="60">
        <f t="shared" si="108"/>
        <v>28</v>
      </c>
      <c r="K3239" s="6">
        <f t="shared" si="109"/>
        <v>10</v>
      </c>
      <c r="N3239" s="7"/>
      <c r="O3239" s="8"/>
      <c r="P3239" s="8"/>
      <c r="Q3239" s="8"/>
      <c r="R3239" s="9"/>
      <c r="S3239" s="8"/>
    </row>
    <row r="3240" spans="1:19" x14ac:dyDescent="0.2">
      <c r="A3240" s="58">
        <v>38885</v>
      </c>
      <c r="B3240" s="59">
        <v>0</v>
      </c>
      <c r="C3240" s="59">
        <v>24</v>
      </c>
      <c r="D3240" s="59">
        <v>34</v>
      </c>
      <c r="E3240" s="60">
        <f t="shared" si="108"/>
        <v>29</v>
      </c>
      <c r="K3240" s="6">
        <f t="shared" si="109"/>
        <v>10</v>
      </c>
      <c r="N3240" s="7"/>
      <c r="O3240" s="8"/>
      <c r="P3240" s="8"/>
      <c r="Q3240" s="8"/>
      <c r="R3240" s="9"/>
      <c r="S3240" s="8"/>
    </row>
    <row r="3241" spans="1:19" x14ac:dyDescent="0.2">
      <c r="A3241" s="58">
        <v>38886</v>
      </c>
      <c r="B3241" s="59">
        <v>10</v>
      </c>
      <c r="C3241" s="59">
        <v>24</v>
      </c>
      <c r="D3241" s="59">
        <v>34</v>
      </c>
      <c r="E3241" s="60">
        <f t="shared" si="108"/>
        <v>29</v>
      </c>
      <c r="K3241" s="6">
        <f t="shared" si="109"/>
        <v>10</v>
      </c>
      <c r="N3241" s="7"/>
      <c r="O3241" s="8"/>
      <c r="P3241" s="8"/>
      <c r="Q3241" s="8"/>
      <c r="R3241" s="9"/>
      <c r="S3241" s="8"/>
    </row>
    <row r="3242" spans="1:19" x14ac:dyDescent="0.2">
      <c r="A3242" s="58">
        <v>38887</v>
      </c>
      <c r="B3242" s="59">
        <v>2</v>
      </c>
      <c r="C3242" s="59">
        <v>25</v>
      </c>
      <c r="D3242" s="59">
        <v>34</v>
      </c>
      <c r="E3242" s="60">
        <f t="shared" si="108"/>
        <v>29.5</v>
      </c>
      <c r="K3242" s="6">
        <f t="shared" si="109"/>
        <v>9</v>
      </c>
      <c r="N3242" s="7"/>
      <c r="O3242" s="8"/>
      <c r="P3242" s="8"/>
      <c r="Q3242" s="8"/>
      <c r="R3242" s="9"/>
      <c r="S3242" s="8"/>
    </row>
    <row r="3243" spans="1:19" x14ac:dyDescent="0.2">
      <c r="A3243" s="58">
        <v>38888</v>
      </c>
      <c r="B3243" s="59">
        <v>1</v>
      </c>
      <c r="C3243" s="59">
        <v>25</v>
      </c>
      <c r="D3243" s="59">
        <v>34</v>
      </c>
      <c r="E3243" s="60">
        <f t="shared" si="108"/>
        <v>29.5</v>
      </c>
      <c r="K3243" s="6">
        <f t="shared" si="109"/>
        <v>9</v>
      </c>
      <c r="N3243" s="7"/>
      <c r="O3243" s="8"/>
      <c r="P3243" s="8"/>
      <c r="Q3243" s="8"/>
      <c r="R3243" s="9"/>
      <c r="S3243" s="8"/>
    </row>
    <row r="3244" spans="1:19" x14ac:dyDescent="0.2">
      <c r="A3244" s="58">
        <v>38889</v>
      </c>
      <c r="B3244" s="59">
        <v>29</v>
      </c>
      <c r="C3244" s="59">
        <v>24</v>
      </c>
      <c r="D3244" s="59">
        <v>34</v>
      </c>
      <c r="E3244" s="60">
        <f t="shared" si="108"/>
        <v>29</v>
      </c>
      <c r="K3244" s="6">
        <f t="shared" si="109"/>
        <v>10</v>
      </c>
      <c r="N3244" s="7"/>
      <c r="O3244" s="8"/>
      <c r="P3244" s="8"/>
      <c r="Q3244" s="8"/>
      <c r="R3244" s="9"/>
      <c r="S3244" s="8"/>
    </row>
    <row r="3245" spans="1:19" x14ac:dyDescent="0.2">
      <c r="A3245" s="58">
        <v>38890</v>
      </c>
      <c r="B3245" s="59">
        <v>1.5</v>
      </c>
      <c r="C3245" s="59">
        <v>26</v>
      </c>
      <c r="D3245" s="59">
        <v>34</v>
      </c>
      <c r="E3245" s="60">
        <f t="shared" si="108"/>
        <v>30</v>
      </c>
      <c r="K3245" s="6">
        <f t="shared" si="109"/>
        <v>8</v>
      </c>
      <c r="N3245" s="7"/>
      <c r="O3245" s="8"/>
      <c r="P3245" s="8"/>
      <c r="Q3245" s="8"/>
      <c r="R3245" s="9"/>
      <c r="S3245" s="8"/>
    </row>
    <row r="3246" spans="1:19" x14ac:dyDescent="0.2">
      <c r="A3246" s="58">
        <v>38891</v>
      </c>
      <c r="B3246" s="59">
        <v>11</v>
      </c>
      <c r="C3246" s="59">
        <v>26</v>
      </c>
      <c r="D3246" s="59">
        <v>34</v>
      </c>
      <c r="E3246" s="60">
        <f t="shared" si="108"/>
        <v>30</v>
      </c>
      <c r="K3246" s="6">
        <f t="shared" si="109"/>
        <v>8</v>
      </c>
      <c r="N3246" s="7"/>
      <c r="O3246" s="8"/>
      <c r="P3246" s="8"/>
      <c r="Q3246" s="8"/>
      <c r="R3246" s="9"/>
      <c r="S3246" s="8"/>
    </row>
    <row r="3247" spans="1:19" x14ac:dyDescent="0.2">
      <c r="A3247" s="58">
        <v>38892</v>
      </c>
      <c r="B3247" s="59">
        <v>4.5</v>
      </c>
      <c r="C3247" s="59">
        <v>26</v>
      </c>
      <c r="D3247" s="59">
        <v>34</v>
      </c>
      <c r="E3247" s="60">
        <f t="shared" si="108"/>
        <v>30</v>
      </c>
      <c r="K3247" s="6">
        <f t="shared" si="109"/>
        <v>8</v>
      </c>
      <c r="N3247" s="7"/>
      <c r="O3247" s="8"/>
      <c r="P3247" s="8"/>
      <c r="Q3247" s="8"/>
      <c r="R3247" s="9"/>
      <c r="S3247" s="8"/>
    </row>
    <row r="3248" spans="1:19" x14ac:dyDescent="0.2">
      <c r="A3248" s="58">
        <v>38893</v>
      </c>
      <c r="B3248" s="59">
        <v>6</v>
      </c>
      <c r="C3248" s="59">
        <v>26</v>
      </c>
      <c r="D3248" s="59">
        <v>34</v>
      </c>
      <c r="E3248" s="60">
        <f t="shared" si="108"/>
        <v>30</v>
      </c>
      <c r="K3248" s="6">
        <f t="shared" si="109"/>
        <v>8</v>
      </c>
      <c r="N3248" s="7"/>
      <c r="O3248" s="8"/>
      <c r="P3248" s="8"/>
      <c r="Q3248" s="8"/>
      <c r="R3248" s="9"/>
      <c r="S3248" s="8"/>
    </row>
    <row r="3249" spans="1:19" x14ac:dyDescent="0.2">
      <c r="A3249" s="58">
        <v>38894</v>
      </c>
      <c r="B3249" s="59">
        <v>9</v>
      </c>
      <c r="C3249" s="59">
        <v>24</v>
      </c>
      <c r="D3249" s="59">
        <v>34</v>
      </c>
      <c r="E3249" s="60">
        <f t="shared" si="108"/>
        <v>29</v>
      </c>
      <c r="K3249" s="6">
        <f t="shared" si="109"/>
        <v>10</v>
      </c>
      <c r="N3249" s="7"/>
      <c r="O3249" s="8"/>
      <c r="P3249" s="8"/>
      <c r="Q3249" s="8"/>
      <c r="R3249" s="9"/>
      <c r="S3249" s="8"/>
    </row>
    <row r="3250" spans="1:19" x14ac:dyDescent="0.2">
      <c r="A3250" s="58">
        <v>38895</v>
      </c>
      <c r="B3250" s="59">
        <v>2</v>
      </c>
      <c r="C3250" s="59">
        <v>26</v>
      </c>
      <c r="D3250" s="59">
        <v>34</v>
      </c>
      <c r="E3250" s="60">
        <f t="shared" si="108"/>
        <v>30</v>
      </c>
      <c r="K3250" s="6">
        <f t="shared" si="109"/>
        <v>8</v>
      </c>
      <c r="N3250" s="7"/>
      <c r="O3250" s="8"/>
      <c r="P3250" s="8"/>
      <c r="Q3250" s="8"/>
      <c r="R3250" s="9"/>
      <c r="S3250" s="8"/>
    </row>
    <row r="3251" spans="1:19" x14ac:dyDescent="0.2">
      <c r="A3251" s="58">
        <v>38896</v>
      </c>
      <c r="B3251" s="59">
        <v>0</v>
      </c>
      <c r="C3251" s="59">
        <v>26</v>
      </c>
      <c r="D3251" s="59">
        <v>34</v>
      </c>
      <c r="E3251" s="60">
        <f t="shared" si="108"/>
        <v>30</v>
      </c>
      <c r="K3251" s="6">
        <f t="shared" si="109"/>
        <v>8</v>
      </c>
      <c r="N3251" s="7"/>
      <c r="O3251" s="8"/>
      <c r="P3251" s="8"/>
      <c r="Q3251" s="8"/>
      <c r="R3251" s="9"/>
      <c r="S3251" s="8"/>
    </row>
    <row r="3252" spans="1:19" x14ac:dyDescent="0.2">
      <c r="A3252" s="58">
        <v>38897</v>
      </c>
      <c r="B3252" s="59">
        <v>0</v>
      </c>
      <c r="C3252" s="59">
        <v>26</v>
      </c>
      <c r="D3252" s="59">
        <v>34</v>
      </c>
      <c r="E3252" s="60">
        <f t="shared" si="108"/>
        <v>30</v>
      </c>
      <c r="K3252" s="6">
        <f t="shared" si="109"/>
        <v>8</v>
      </c>
      <c r="N3252" s="7"/>
      <c r="O3252" s="8"/>
      <c r="P3252" s="8"/>
      <c r="Q3252" s="8"/>
      <c r="R3252" s="9"/>
      <c r="S3252" s="8"/>
    </row>
    <row r="3253" spans="1:19" ht="15.75" x14ac:dyDescent="0.25">
      <c r="A3253" s="58">
        <v>38898</v>
      </c>
      <c r="B3253" s="59">
        <v>1</v>
      </c>
      <c r="C3253" s="59">
        <v>24</v>
      </c>
      <c r="D3253" s="59">
        <v>34</v>
      </c>
      <c r="E3253" s="60">
        <f t="shared" ref="E3253:E3316" si="110">AVERAGE(C3253:D3253)</f>
        <v>29</v>
      </c>
      <c r="F3253" s="124">
        <f>+A3224</f>
        <v>38869</v>
      </c>
      <c r="G3253" s="62">
        <f>SUM(B3224:B3253)</f>
        <v>459</v>
      </c>
      <c r="H3253" s="62">
        <f>AVERAGE(C3224:C3253)</f>
        <v>24.466666666666665</v>
      </c>
      <c r="I3253" s="62">
        <f>AVERAGE(D3224:D3253)</f>
        <v>33.4</v>
      </c>
      <c r="J3253" s="62">
        <f>AVERAGE(H3253:I3253)</f>
        <v>28.93333333333333</v>
      </c>
      <c r="K3253" s="6">
        <f t="shared" si="109"/>
        <v>10</v>
      </c>
      <c r="L3253" s="62">
        <f>AVERAGE(K3224:K3253)</f>
        <v>8.9333333333333336</v>
      </c>
      <c r="N3253" s="7"/>
      <c r="O3253" s="8"/>
      <c r="P3253" s="8"/>
      <c r="Q3253" s="8"/>
      <c r="R3253" s="9"/>
      <c r="S3253" s="8"/>
    </row>
    <row r="3254" spans="1:19" x14ac:dyDescent="0.2">
      <c r="A3254" s="110">
        <v>38899</v>
      </c>
      <c r="B3254" s="111">
        <v>23</v>
      </c>
      <c r="C3254" s="111">
        <v>25</v>
      </c>
      <c r="D3254" s="111">
        <v>34</v>
      </c>
      <c r="E3254" s="112">
        <f t="shared" si="110"/>
        <v>29.5</v>
      </c>
      <c r="K3254" s="6">
        <f t="shared" si="109"/>
        <v>9</v>
      </c>
      <c r="N3254" s="7"/>
      <c r="O3254" s="8"/>
      <c r="P3254" s="8"/>
      <c r="Q3254" s="8"/>
      <c r="R3254" s="9"/>
      <c r="S3254" s="8"/>
    </row>
    <row r="3255" spans="1:19" x14ac:dyDescent="0.2">
      <c r="A3255" s="110">
        <v>38900</v>
      </c>
      <c r="B3255" s="111">
        <v>34.5</v>
      </c>
      <c r="C3255" s="111">
        <v>24</v>
      </c>
      <c r="D3255" s="111">
        <v>33</v>
      </c>
      <c r="E3255" s="112">
        <f t="shared" si="110"/>
        <v>28.5</v>
      </c>
      <c r="K3255" s="6">
        <f t="shared" si="109"/>
        <v>9</v>
      </c>
      <c r="N3255" s="7"/>
      <c r="O3255" s="8"/>
      <c r="P3255" s="8"/>
      <c r="Q3255" s="8"/>
      <c r="R3255" s="9"/>
      <c r="S3255" s="8"/>
    </row>
    <row r="3256" spans="1:19" x14ac:dyDescent="0.2">
      <c r="A3256" s="110">
        <v>38901</v>
      </c>
      <c r="B3256" s="111">
        <v>12</v>
      </c>
      <c r="C3256" s="111">
        <v>23</v>
      </c>
      <c r="D3256" s="111">
        <v>34</v>
      </c>
      <c r="E3256" s="112">
        <f t="shared" si="110"/>
        <v>28.5</v>
      </c>
      <c r="K3256" s="6">
        <f t="shared" si="109"/>
        <v>11</v>
      </c>
      <c r="N3256" s="7"/>
      <c r="O3256" s="8"/>
      <c r="P3256" s="8"/>
      <c r="Q3256" s="8"/>
      <c r="R3256" s="9"/>
      <c r="S3256" s="8"/>
    </row>
    <row r="3257" spans="1:19" x14ac:dyDescent="0.2">
      <c r="A3257" s="110">
        <v>38902</v>
      </c>
      <c r="B3257" s="111">
        <v>1</v>
      </c>
      <c r="C3257" s="111">
        <v>23</v>
      </c>
      <c r="D3257" s="111">
        <v>34</v>
      </c>
      <c r="E3257" s="112">
        <f t="shared" si="110"/>
        <v>28.5</v>
      </c>
      <c r="K3257" s="6">
        <f t="shared" si="109"/>
        <v>11</v>
      </c>
      <c r="N3257" s="7"/>
      <c r="O3257" s="8"/>
      <c r="P3257" s="8"/>
      <c r="Q3257" s="8"/>
      <c r="R3257" s="9"/>
      <c r="S3257" s="8"/>
    </row>
    <row r="3258" spans="1:19" x14ac:dyDescent="0.2">
      <c r="A3258" s="110">
        <v>38903</v>
      </c>
      <c r="B3258" s="111">
        <v>0</v>
      </c>
      <c r="C3258" s="111">
        <v>23</v>
      </c>
      <c r="D3258" s="111">
        <v>34</v>
      </c>
      <c r="E3258" s="112">
        <f t="shared" si="110"/>
        <v>28.5</v>
      </c>
      <c r="K3258" s="6">
        <f t="shared" si="109"/>
        <v>11</v>
      </c>
      <c r="N3258" s="7"/>
      <c r="O3258" s="8"/>
      <c r="P3258" s="8"/>
      <c r="Q3258" s="8"/>
      <c r="R3258" s="9"/>
      <c r="S3258" s="8"/>
    </row>
    <row r="3259" spans="1:19" x14ac:dyDescent="0.2">
      <c r="A3259" s="110">
        <v>38904</v>
      </c>
      <c r="B3259" s="111">
        <v>24</v>
      </c>
      <c r="C3259" s="111">
        <v>25</v>
      </c>
      <c r="D3259" s="111">
        <v>28</v>
      </c>
      <c r="E3259" s="112">
        <f t="shared" si="110"/>
        <v>26.5</v>
      </c>
      <c r="K3259" s="6">
        <f t="shared" si="109"/>
        <v>3</v>
      </c>
      <c r="N3259" s="7"/>
      <c r="O3259" s="8"/>
      <c r="P3259" s="8"/>
      <c r="Q3259" s="8"/>
      <c r="R3259" s="9"/>
      <c r="S3259" s="8"/>
    </row>
    <row r="3260" spans="1:19" x14ac:dyDescent="0.2">
      <c r="A3260" s="110">
        <v>38905</v>
      </c>
      <c r="B3260" s="111">
        <v>12</v>
      </c>
      <c r="C3260" s="111">
        <v>25</v>
      </c>
      <c r="D3260" s="111">
        <v>33</v>
      </c>
      <c r="E3260" s="112">
        <f t="shared" si="110"/>
        <v>29</v>
      </c>
      <c r="K3260" s="6">
        <f t="shared" si="109"/>
        <v>8</v>
      </c>
      <c r="N3260" s="7"/>
      <c r="O3260" s="8"/>
      <c r="P3260" s="8"/>
      <c r="Q3260" s="8"/>
      <c r="R3260" s="9"/>
      <c r="S3260" s="8"/>
    </row>
    <row r="3261" spans="1:19" x14ac:dyDescent="0.2">
      <c r="A3261" s="110">
        <v>38906</v>
      </c>
      <c r="B3261" s="111">
        <v>61</v>
      </c>
      <c r="C3261" s="111">
        <v>24</v>
      </c>
      <c r="D3261" s="111">
        <v>33</v>
      </c>
      <c r="E3261" s="112">
        <f t="shared" si="110"/>
        <v>28.5</v>
      </c>
      <c r="K3261" s="6">
        <f t="shared" si="109"/>
        <v>9</v>
      </c>
      <c r="N3261" s="7"/>
      <c r="O3261" s="8"/>
      <c r="P3261" s="8"/>
      <c r="Q3261" s="8"/>
      <c r="R3261" s="9"/>
      <c r="S3261" s="8"/>
    </row>
    <row r="3262" spans="1:19" x14ac:dyDescent="0.2">
      <c r="A3262" s="110">
        <v>38907</v>
      </c>
      <c r="B3262" s="111">
        <v>13</v>
      </c>
      <c r="C3262" s="111">
        <v>23</v>
      </c>
      <c r="D3262" s="111">
        <v>33</v>
      </c>
      <c r="E3262" s="112">
        <f t="shared" si="110"/>
        <v>28</v>
      </c>
      <c r="K3262" s="6">
        <f t="shared" si="109"/>
        <v>10</v>
      </c>
      <c r="N3262" s="7"/>
      <c r="O3262" s="8"/>
      <c r="P3262" s="8"/>
      <c r="Q3262" s="8"/>
      <c r="R3262" s="9"/>
      <c r="S3262" s="8"/>
    </row>
    <row r="3263" spans="1:19" x14ac:dyDescent="0.2">
      <c r="A3263" s="110">
        <v>38908</v>
      </c>
      <c r="B3263" s="111">
        <v>0</v>
      </c>
      <c r="C3263" s="111">
        <v>25</v>
      </c>
      <c r="D3263" s="111">
        <v>35</v>
      </c>
      <c r="E3263" s="112">
        <f t="shared" si="110"/>
        <v>30</v>
      </c>
      <c r="K3263" s="6">
        <f t="shared" si="109"/>
        <v>10</v>
      </c>
      <c r="N3263" s="7"/>
      <c r="O3263" s="8"/>
      <c r="P3263" s="8"/>
      <c r="Q3263" s="8"/>
      <c r="R3263" s="9"/>
      <c r="S3263" s="8"/>
    </row>
    <row r="3264" spans="1:19" x14ac:dyDescent="0.2">
      <c r="A3264" s="110">
        <v>38909</v>
      </c>
      <c r="B3264" s="111">
        <v>0</v>
      </c>
      <c r="C3264" s="111">
        <v>25</v>
      </c>
      <c r="D3264" s="111">
        <v>34</v>
      </c>
      <c r="E3264" s="112">
        <f t="shared" si="110"/>
        <v>29.5</v>
      </c>
      <c r="K3264" s="6">
        <f t="shared" ref="K3264:K3327" si="111">D3264-C3264</f>
        <v>9</v>
      </c>
      <c r="N3264" s="7"/>
      <c r="O3264" s="8"/>
      <c r="P3264" s="8"/>
      <c r="Q3264" s="8"/>
      <c r="R3264" s="9"/>
      <c r="S3264" s="8"/>
    </row>
    <row r="3265" spans="1:19" x14ac:dyDescent="0.2">
      <c r="A3265" s="110">
        <v>38910</v>
      </c>
      <c r="B3265" s="111">
        <v>9</v>
      </c>
      <c r="C3265" s="111">
        <v>26</v>
      </c>
      <c r="D3265" s="111">
        <v>34</v>
      </c>
      <c r="E3265" s="112">
        <f t="shared" si="110"/>
        <v>30</v>
      </c>
      <c r="K3265" s="6">
        <f t="shared" si="111"/>
        <v>8</v>
      </c>
      <c r="N3265" s="7"/>
      <c r="O3265" s="8"/>
      <c r="P3265" s="8"/>
      <c r="Q3265" s="8"/>
      <c r="R3265" s="9"/>
      <c r="S3265" s="8"/>
    </row>
    <row r="3266" spans="1:19" x14ac:dyDescent="0.2">
      <c r="A3266" s="110">
        <v>38911</v>
      </c>
      <c r="B3266" s="111">
        <v>45</v>
      </c>
      <c r="C3266" s="111">
        <v>23</v>
      </c>
      <c r="D3266" s="111">
        <v>35</v>
      </c>
      <c r="E3266" s="112">
        <f t="shared" si="110"/>
        <v>29</v>
      </c>
      <c r="K3266" s="6">
        <f t="shared" si="111"/>
        <v>12</v>
      </c>
      <c r="N3266" s="7"/>
      <c r="O3266" s="8"/>
      <c r="P3266" s="8"/>
      <c r="Q3266" s="8"/>
      <c r="R3266" s="9"/>
      <c r="S3266" s="8"/>
    </row>
    <row r="3267" spans="1:19" x14ac:dyDescent="0.2">
      <c r="A3267" s="110">
        <v>38912</v>
      </c>
      <c r="B3267" s="111">
        <v>1</v>
      </c>
      <c r="C3267" s="111">
        <v>23</v>
      </c>
      <c r="D3267" s="111">
        <v>33</v>
      </c>
      <c r="E3267" s="112">
        <f t="shared" si="110"/>
        <v>28</v>
      </c>
      <c r="K3267" s="6">
        <f t="shared" si="111"/>
        <v>10</v>
      </c>
      <c r="N3267" s="7"/>
      <c r="O3267" s="8"/>
      <c r="P3267" s="8"/>
      <c r="Q3267" s="8"/>
      <c r="R3267" s="9"/>
      <c r="S3267" s="8"/>
    </row>
    <row r="3268" spans="1:19" x14ac:dyDescent="0.2">
      <c r="A3268" s="110">
        <v>38913</v>
      </c>
      <c r="B3268" s="111">
        <v>0</v>
      </c>
      <c r="C3268" s="111">
        <v>23</v>
      </c>
      <c r="D3268" s="111">
        <v>33</v>
      </c>
      <c r="E3268" s="112">
        <f t="shared" si="110"/>
        <v>28</v>
      </c>
      <c r="K3268" s="6">
        <f t="shared" si="111"/>
        <v>10</v>
      </c>
      <c r="N3268" s="7"/>
      <c r="O3268" s="8"/>
      <c r="P3268" s="8"/>
      <c r="Q3268" s="8"/>
      <c r="R3268" s="9"/>
      <c r="S3268" s="8"/>
    </row>
    <row r="3269" spans="1:19" x14ac:dyDescent="0.2">
      <c r="A3269" s="110">
        <v>38914</v>
      </c>
      <c r="B3269" s="111">
        <v>0</v>
      </c>
      <c r="C3269" s="111">
        <v>23</v>
      </c>
      <c r="D3269" s="111">
        <v>33</v>
      </c>
      <c r="E3269" s="112">
        <f t="shared" si="110"/>
        <v>28</v>
      </c>
      <c r="K3269" s="6">
        <f t="shared" si="111"/>
        <v>10</v>
      </c>
      <c r="N3269" s="7"/>
      <c r="O3269" s="8"/>
      <c r="P3269" s="8"/>
      <c r="Q3269" s="8"/>
      <c r="R3269" s="9"/>
      <c r="S3269" s="8"/>
    </row>
    <row r="3270" spans="1:19" x14ac:dyDescent="0.2">
      <c r="A3270" s="110">
        <v>38915</v>
      </c>
      <c r="B3270" s="111">
        <v>6</v>
      </c>
      <c r="C3270" s="111">
        <v>23</v>
      </c>
      <c r="D3270" s="111">
        <v>34</v>
      </c>
      <c r="E3270" s="112">
        <f t="shared" si="110"/>
        <v>28.5</v>
      </c>
      <c r="K3270" s="6">
        <f t="shared" si="111"/>
        <v>11</v>
      </c>
      <c r="N3270" s="7"/>
      <c r="O3270" s="8"/>
      <c r="P3270" s="8"/>
      <c r="Q3270" s="8"/>
      <c r="R3270" s="9"/>
      <c r="S3270" s="8"/>
    </row>
    <row r="3271" spans="1:19" x14ac:dyDescent="0.2">
      <c r="A3271" s="110">
        <v>38916</v>
      </c>
      <c r="B3271" s="111">
        <v>30</v>
      </c>
      <c r="C3271" s="111">
        <v>23</v>
      </c>
      <c r="D3271" s="111">
        <v>34</v>
      </c>
      <c r="E3271" s="112">
        <f t="shared" si="110"/>
        <v>28.5</v>
      </c>
      <c r="K3271" s="6">
        <f t="shared" si="111"/>
        <v>11</v>
      </c>
      <c r="N3271" s="7"/>
      <c r="O3271" s="8"/>
      <c r="P3271" s="8"/>
      <c r="Q3271" s="8"/>
      <c r="R3271" s="9"/>
      <c r="S3271" s="8"/>
    </row>
    <row r="3272" spans="1:19" x14ac:dyDescent="0.2">
      <c r="A3272" s="110">
        <v>38917</v>
      </c>
      <c r="B3272" s="111">
        <v>45</v>
      </c>
      <c r="C3272" s="111">
        <v>24</v>
      </c>
      <c r="D3272" s="111">
        <v>35</v>
      </c>
      <c r="E3272" s="112">
        <f t="shared" si="110"/>
        <v>29.5</v>
      </c>
      <c r="K3272" s="6">
        <f t="shared" si="111"/>
        <v>11</v>
      </c>
      <c r="N3272" s="7"/>
      <c r="O3272" s="8"/>
      <c r="P3272" s="8"/>
      <c r="Q3272" s="8"/>
      <c r="R3272" s="9"/>
      <c r="S3272" s="8"/>
    </row>
    <row r="3273" spans="1:19" x14ac:dyDescent="0.2">
      <c r="A3273" s="110">
        <v>38918</v>
      </c>
      <c r="B3273" s="111">
        <v>47</v>
      </c>
      <c r="C3273" s="111">
        <v>24</v>
      </c>
      <c r="D3273" s="111">
        <v>34</v>
      </c>
      <c r="E3273" s="112">
        <f t="shared" si="110"/>
        <v>29</v>
      </c>
      <c r="K3273" s="6">
        <f t="shared" si="111"/>
        <v>10</v>
      </c>
      <c r="N3273" s="7"/>
      <c r="O3273" s="8"/>
      <c r="P3273" s="8"/>
      <c r="Q3273" s="8"/>
      <c r="R3273" s="9"/>
      <c r="S3273" s="8"/>
    </row>
    <row r="3274" spans="1:19" x14ac:dyDescent="0.2">
      <c r="A3274" s="110">
        <v>38919</v>
      </c>
      <c r="B3274" s="111">
        <v>0</v>
      </c>
      <c r="C3274" s="111">
        <v>24</v>
      </c>
      <c r="D3274" s="111">
        <v>33</v>
      </c>
      <c r="E3274" s="112">
        <f t="shared" si="110"/>
        <v>28.5</v>
      </c>
      <c r="K3274" s="6">
        <f t="shared" si="111"/>
        <v>9</v>
      </c>
      <c r="N3274" s="7"/>
      <c r="O3274" s="8"/>
      <c r="P3274" s="8"/>
      <c r="Q3274" s="8"/>
      <c r="R3274" s="9"/>
      <c r="S3274" s="8"/>
    </row>
    <row r="3275" spans="1:19" x14ac:dyDescent="0.2">
      <c r="A3275" s="110">
        <v>38920</v>
      </c>
      <c r="B3275" s="111">
        <v>48</v>
      </c>
      <c r="C3275" s="111">
        <v>24</v>
      </c>
      <c r="D3275" s="111">
        <v>33</v>
      </c>
      <c r="E3275" s="112">
        <f t="shared" si="110"/>
        <v>28.5</v>
      </c>
      <c r="K3275" s="6">
        <f t="shared" si="111"/>
        <v>9</v>
      </c>
      <c r="N3275" s="7"/>
      <c r="O3275" s="8"/>
      <c r="P3275" s="8"/>
      <c r="Q3275" s="8"/>
      <c r="R3275" s="9"/>
      <c r="S3275" s="8"/>
    </row>
    <row r="3276" spans="1:19" x14ac:dyDescent="0.2">
      <c r="A3276" s="110">
        <v>38921</v>
      </c>
      <c r="B3276" s="111">
        <v>0</v>
      </c>
      <c r="C3276" s="111">
        <v>25</v>
      </c>
      <c r="D3276" s="111">
        <v>34</v>
      </c>
      <c r="E3276" s="112">
        <f t="shared" si="110"/>
        <v>29.5</v>
      </c>
      <c r="K3276" s="6">
        <f t="shared" si="111"/>
        <v>9</v>
      </c>
      <c r="N3276" s="7"/>
      <c r="O3276" s="8"/>
      <c r="P3276" s="8"/>
      <c r="Q3276" s="8"/>
      <c r="R3276" s="9"/>
      <c r="S3276" s="8"/>
    </row>
    <row r="3277" spans="1:19" x14ac:dyDescent="0.2">
      <c r="A3277" s="110">
        <v>38922</v>
      </c>
      <c r="B3277" s="111">
        <v>15.5</v>
      </c>
      <c r="C3277" s="111">
        <v>24</v>
      </c>
      <c r="D3277" s="111">
        <v>34</v>
      </c>
      <c r="E3277" s="112">
        <f t="shared" si="110"/>
        <v>29</v>
      </c>
      <c r="K3277" s="6">
        <f t="shared" si="111"/>
        <v>10</v>
      </c>
      <c r="N3277" s="7"/>
      <c r="O3277" s="8"/>
      <c r="P3277" s="8"/>
      <c r="Q3277" s="8"/>
      <c r="R3277" s="9"/>
      <c r="S3277" s="8"/>
    </row>
    <row r="3278" spans="1:19" x14ac:dyDescent="0.2">
      <c r="A3278" s="110">
        <v>38923</v>
      </c>
      <c r="B3278" s="111">
        <v>4</v>
      </c>
      <c r="C3278" s="111">
        <v>24</v>
      </c>
      <c r="D3278" s="111">
        <v>34</v>
      </c>
      <c r="E3278" s="112">
        <f t="shared" si="110"/>
        <v>29</v>
      </c>
      <c r="K3278" s="6">
        <f t="shared" si="111"/>
        <v>10</v>
      </c>
      <c r="N3278" s="7"/>
      <c r="O3278" s="8"/>
      <c r="P3278" s="8"/>
      <c r="Q3278" s="8"/>
      <c r="R3278" s="9"/>
      <c r="S3278" s="8"/>
    </row>
    <row r="3279" spans="1:19" x14ac:dyDescent="0.2">
      <c r="A3279" s="110">
        <v>38924</v>
      </c>
      <c r="B3279" s="111">
        <v>32.5</v>
      </c>
      <c r="C3279" s="111">
        <v>24</v>
      </c>
      <c r="D3279" s="111">
        <v>30</v>
      </c>
      <c r="E3279" s="112">
        <f t="shared" si="110"/>
        <v>27</v>
      </c>
      <c r="K3279" s="6">
        <f t="shared" si="111"/>
        <v>6</v>
      </c>
      <c r="N3279" s="7"/>
      <c r="O3279" s="8"/>
      <c r="P3279" s="8"/>
      <c r="Q3279" s="8"/>
      <c r="R3279" s="9"/>
      <c r="S3279" s="8"/>
    </row>
    <row r="3280" spans="1:19" x14ac:dyDescent="0.2">
      <c r="A3280" s="110">
        <v>38925</v>
      </c>
      <c r="B3280" s="111">
        <v>6</v>
      </c>
      <c r="C3280" s="111">
        <v>23</v>
      </c>
      <c r="D3280" s="111">
        <v>31</v>
      </c>
      <c r="E3280" s="112">
        <f t="shared" si="110"/>
        <v>27</v>
      </c>
      <c r="K3280" s="6">
        <f t="shared" si="111"/>
        <v>8</v>
      </c>
      <c r="N3280" s="7"/>
      <c r="O3280" s="8"/>
      <c r="P3280" s="8"/>
      <c r="Q3280" s="8"/>
      <c r="R3280" s="9"/>
      <c r="S3280" s="8"/>
    </row>
    <row r="3281" spans="1:19" x14ac:dyDescent="0.2">
      <c r="A3281" s="110">
        <v>38926</v>
      </c>
      <c r="B3281" s="111">
        <v>28</v>
      </c>
      <c r="C3281" s="111">
        <v>24</v>
      </c>
      <c r="D3281" s="111">
        <v>34</v>
      </c>
      <c r="E3281" s="112">
        <f t="shared" si="110"/>
        <v>29</v>
      </c>
      <c r="K3281" s="6">
        <f t="shared" si="111"/>
        <v>10</v>
      </c>
      <c r="N3281" s="7"/>
      <c r="O3281" s="8"/>
      <c r="P3281" s="8"/>
      <c r="Q3281" s="8"/>
      <c r="R3281" s="9"/>
      <c r="S3281" s="8"/>
    </row>
    <row r="3282" spans="1:19" x14ac:dyDescent="0.2">
      <c r="A3282" s="110">
        <v>38927</v>
      </c>
      <c r="B3282" s="111">
        <v>21</v>
      </c>
      <c r="C3282" s="111">
        <v>24</v>
      </c>
      <c r="D3282" s="111">
        <v>34</v>
      </c>
      <c r="E3282" s="112">
        <f t="shared" si="110"/>
        <v>29</v>
      </c>
      <c r="K3282" s="6">
        <f t="shared" si="111"/>
        <v>10</v>
      </c>
      <c r="N3282" s="7"/>
      <c r="O3282" s="8"/>
      <c r="P3282" s="8"/>
      <c r="Q3282" s="8"/>
      <c r="R3282" s="9"/>
      <c r="S3282" s="8"/>
    </row>
    <row r="3283" spans="1:19" x14ac:dyDescent="0.2">
      <c r="A3283" s="110">
        <v>38928</v>
      </c>
      <c r="B3283" s="111">
        <v>20</v>
      </c>
      <c r="C3283" s="111">
        <v>23</v>
      </c>
      <c r="D3283" s="111">
        <v>31</v>
      </c>
      <c r="E3283" s="112">
        <f t="shared" si="110"/>
        <v>27</v>
      </c>
      <c r="K3283" s="6">
        <f t="shared" si="111"/>
        <v>8</v>
      </c>
      <c r="N3283" s="7"/>
      <c r="O3283" s="8"/>
      <c r="P3283" s="8"/>
      <c r="Q3283" s="8"/>
      <c r="R3283" s="9"/>
      <c r="S3283" s="8"/>
    </row>
    <row r="3284" spans="1:19" ht="15.75" x14ac:dyDescent="0.25">
      <c r="A3284" s="110">
        <v>38929</v>
      </c>
      <c r="B3284" s="111">
        <v>1.5</v>
      </c>
      <c r="C3284" s="111">
        <v>24</v>
      </c>
      <c r="D3284" s="111">
        <v>34</v>
      </c>
      <c r="E3284" s="112">
        <f t="shared" si="110"/>
        <v>29</v>
      </c>
      <c r="F3284" s="113">
        <f>+A3254</f>
        <v>38899</v>
      </c>
      <c r="G3284" s="114">
        <f>SUM(B3254:B3284)</f>
        <v>540</v>
      </c>
      <c r="H3284" s="114">
        <f>AVERAGE(C3254:C3284)</f>
        <v>23.870967741935484</v>
      </c>
      <c r="I3284" s="114">
        <f>AVERAGE(D3254:D3284)</f>
        <v>33.29032258064516</v>
      </c>
      <c r="J3284" s="114">
        <f>AVERAGE(H3284:I3284)</f>
        <v>28.58064516129032</v>
      </c>
      <c r="K3284" s="6">
        <f t="shared" si="111"/>
        <v>10</v>
      </c>
      <c r="L3284" s="114">
        <f>AVERAGE(K3254:K3284)</f>
        <v>9.4193548387096779</v>
      </c>
      <c r="N3284" s="7"/>
      <c r="O3284" s="8"/>
      <c r="P3284" s="8"/>
      <c r="Q3284" s="8"/>
      <c r="R3284" s="9"/>
      <c r="S3284" s="8"/>
    </row>
    <row r="3285" spans="1:19" x14ac:dyDescent="0.2">
      <c r="A3285" s="58">
        <v>38930</v>
      </c>
      <c r="B3285" s="59">
        <v>3</v>
      </c>
      <c r="C3285" s="59">
        <v>24</v>
      </c>
      <c r="D3285" s="59">
        <v>34</v>
      </c>
      <c r="E3285" s="60">
        <f t="shared" si="110"/>
        <v>29</v>
      </c>
      <c r="K3285" s="6">
        <f t="shared" si="111"/>
        <v>10</v>
      </c>
      <c r="N3285" s="7"/>
      <c r="O3285" s="8"/>
      <c r="P3285" s="8"/>
      <c r="Q3285" s="8"/>
      <c r="R3285" s="9"/>
      <c r="S3285" s="8"/>
    </row>
    <row r="3286" spans="1:19" x14ac:dyDescent="0.2">
      <c r="A3286" s="58">
        <v>38931</v>
      </c>
      <c r="B3286" s="59">
        <v>12</v>
      </c>
      <c r="C3286" s="59">
        <v>25</v>
      </c>
      <c r="D3286" s="59">
        <v>34</v>
      </c>
      <c r="E3286" s="60">
        <f t="shared" si="110"/>
        <v>29.5</v>
      </c>
      <c r="K3286" s="6">
        <f t="shared" si="111"/>
        <v>9</v>
      </c>
      <c r="N3286" s="7"/>
      <c r="O3286" s="8"/>
      <c r="P3286" s="8"/>
      <c r="Q3286" s="8"/>
      <c r="R3286" s="9"/>
      <c r="S3286" s="8"/>
    </row>
    <row r="3287" spans="1:19" x14ac:dyDescent="0.2">
      <c r="A3287" s="58">
        <v>38932</v>
      </c>
      <c r="B3287" s="59">
        <v>2</v>
      </c>
      <c r="C3287" s="59">
        <v>25</v>
      </c>
      <c r="D3287" s="59">
        <v>34</v>
      </c>
      <c r="E3287" s="60">
        <f t="shared" si="110"/>
        <v>29.5</v>
      </c>
      <c r="K3287" s="6">
        <f t="shared" si="111"/>
        <v>9</v>
      </c>
      <c r="N3287" s="7"/>
      <c r="O3287" s="8"/>
      <c r="P3287" s="8"/>
      <c r="Q3287" s="8"/>
      <c r="R3287" s="9"/>
      <c r="S3287" s="8"/>
    </row>
    <row r="3288" spans="1:19" x14ac:dyDescent="0.2">
      <c r="A3288" s="58">
        <v>38933</v>
      </c>
      <c r="B3288" s="59">
        <v>8</v>
      </c>
      <c r="C3288" s="59">
        <v>26</v>
      </c>
      <c r="D3288" s="59">
        <v>34</v>
      </c>
      <c r="E3288" s="60">
        <f t="shared" si="110"/>
        <v>30</v>
      </c>
      <c r="K3288" s="6">
        <f t="shared" si="111"/>
        <v>8</v>
      </c>
      <c r="N3288" s="7"/>
      <c r="O3288" s="8"/>
      <c r="P3288" s="8"/>
      <c r="Q3288" s="8"/>
      <c r="R3288" s="9"/>
      <c r="S3288" s="8"/>
    </row>
    <row r="3289" spans="1:19" x14ac:dyDescent="0.2">
      <c r="A3289" s="58">
        <v>38934</v>
      </c>
      <c r="B3289" s="59">
        <v>2</v>
      </c>
      <c r="C3289" s="59">
        <v>26</v>
      </c>
      <c r="D3289" s="59">
        <v>34</v>
      </c>
      <c r="E3289" s="60">
        <f t="shared" si="110"/>
        <v>30</v>
      </c>
      <c r="K3289" s="6">
        <f t="shared" si="111"/>
        <v>8</v>
      </c>
      <c r="N3289" s="7"/>
      <c r="O3289" s="8"/>
      <c r="P3289" s="8"/>
      <c r="Q3289" s="8"/>
      <c r="R3289" s="9"/>
      <c r="S3289" s="8"/>
    </row>
    <row r="3290" spans="1:19" x14ac:dyDescent="0.2">
      <c r="A3290" s="58">
        <v>38935</v>
      </c>
      <c r="B3290" s="59">
        <v>0</v>
      </c>
      <c r="C3290" s="59">
        <v>26</v>
      </c>
      <c r="D3290" s="59">
        <v>34</v>
      </c>
      <c r="E3290" s="60">
        <f t="shared" si="110"/>
        <v>30</v>
      </c>
      <c r="K3290" s="6">
        <f t="shared" si="111"/>
        <v>8</v>
      </c>
      <c r="N3290" s="7"/>
      <c r="O3290" s="8"/>
      <c r="P3290" s="8"/>
      <c r="Q3290" s="8"/>
      <c r="R3290" s="9"/>
      <c r="S3290" s="8"/>
    </row>
    <row r="3291" spans="1:19" x14ac:dyDescent="0.2">
      <c r="A3291" s="58">
        <v>38936</v>
      </c>
      <c r="B3291" s="59">
        <v>9</v>
      </c>
      <c r="C3291" s="59">
        <v>23</v>
      </c>
      <c r="D3291" s="59">
        <v>34</v>
      </c>
      <c r="E3291" s="60">
        <f t="shared" si="110"/>
        <v>28.5</v>
      </c>
      <c r="K3291" s="6">
        <f t="shared" si="111"/>
        <v>11</v>
      </c>
      <c r="N3291" s="7"/>
      <c r="O3291" s="8"/>
      <c r="P3291" s="8"/>
      <c r="Q3291" s="8"/>
      <c r="R3291" s="9"/>
      <c r="S3291" s="8"/>
    </row>
    <row r="3292" spans="1:19" x14ac:dyDescent="0.2">
      <c r="A3292" s="58">
        <v>38937</v>
      </c>
      <c r="B3292" s="59">
        <v>2</v>
      </c>
      <c r="C3292" s="59">
        <v>26</v>
      </c>
      <c r="D3292" s="59">
        <v>32</v>
      </c>
      <c r="E3292" s="60">
        <f t="shared" si="110"/>
        <v>29</v>
      </c>
      <c r="K3292" s="6">
        <f t="shared" si="111"/>
        <v>6</v>
      </c>
      <c r="N3292" s="7"/>
      <c r="O3292" s="8"/>
      <c r="P3292" s="8"/>
      <c r="Q3292" s="8"/>
      <c r="R3292" s="9"/>
      <c r="S3292" s="8"/>
    </row>
    <row r="3293" spans="1:19" x14ac:dyDescent="0.2">
      <c r="A3293" s="58">
        <v>38938</v>
      </c>
      <c r="B3293" s="59">
        <v>4.5</v>
      </c>
      <c r="C3293" s="59">
        <v>24</v>
      </c>
      <c r="D3293" s="59">
        <v>34</v>
      </c>
      <c r="E3293" s="60">
        <f t="shared" si="110"/>
        <v>29</v>
      </c>
      <c r="K3293" s="6">
        <f t="shared" si="111"/>
        <v>10</v>
      </c>
      <c r="N3293" s="7"/>
      <c r="O3293" s="8"/>
      <c r="P3293" s="8"/>
      <c r="Q3293" s="8"/>
      <c r="R3293" s="9"/>
      <c r="S3293" s="8"/>
    </row>
    <row r="3294" spans="1:19" x14ac:dyDescent="0.2">
      <c r="A3294" s="58">
        <v>38939</v>
      </c>
      <c r="B3294" s="59">
        <v>3.5</v>
      </c>
      <c r="C3294" s="59">
        <v>25</v>
      </c>
      <c r="D3294" s="59">
        <v>34</v>
      </c>
      <c r="E3294" s="60">
        <f t="shared" si="110"/>
        <v>29.5</v>
      </c>
      <c r="K3294" s="6">
        <f t="shared" si="111"/>
        <v>9</v>
      </c>
      <c r="N3294" s="7"/>
      <c r="O3294" s="8"/>
      <c r="P3294" s="8"/>
      <c r="Q3294" s="8"/>
      <c r="R3294" s="9"/>
      <c r="S3294" s="8"/>
    </row>
    <row r="3295" spans="1:19" x14ac:dyDescent="0.2">
      <c r="A3295" s="58">
        <v>38940</v>
      </c>
      <c r="B3295" s="59">
        <v>49.5</v>
      </c>
      <c r="C3295" s="59">
        <v>23</v>
      </c>
      <c r="D3295" s="59">
        <v>34</v>
      </c>
      <c r="E3295" s="60">
        <f t="shared" si="110"/>
        <v>28.5</v>
      </c>
      <c r="K3295" s="6">
        <f t="shared" si="111"/>
        <v>11</v>
      </c>
      <c r="N3295" s="7"/>
      <c r="O3295" s="8"/>
      <c r="P3295" s="8"/>
      <c r="Q3295" s="8"/>
      <c r="R3295" s="9"/>
      <c r="S3295" s="8"/>
    </row>
    <row r="3296" spans="1:19" x14ac:dyDescent="0.2">
      <c r="A3296" s="58">
        <v>38941</v>
      </c>
      <c r="B3296" s="59">
        <v>4</v>
      </c>
      <c r="C3296" s="59">
        <v>24</v>
      </c>
      <c r="D3296" s="59">
        <v>34</v>
      </c>
      <c r="E3296" s="60">
        <f t="shared" si="110"/>
        <v>29</v>
      </c>
      <c r="K3296" s="6">
        <f t="shared" si="111"/>
        <v>10</v>
      </c>
      <c r="N3296" s="7"/>
      <c r="O3296" s="8"/>
      <c r="P3296" s="8"/>
      <c r="Q3296" s="8"/>
      <c r="R3296" s="9"/>
      <c r="S3296" s="8"/>
    </row>
    <row r="3297" spans="1:19" x14ac:dyDescent="0.2">
      <c r="A3297" s="58">
        <v>38942</v>
      </c>
      <c r="B3297" s="59">
        <v>2</v>
      </c>
      <c r="C3297" s="59">
        <v>24</v>
      </c>
      <c r="D3297" s="59">
        <v>34</v>
      </c>
      <c r="E3297" s="60">
        <f t="shared" si="110"/>
        <v>29</v>
      </c>
      <c r="K3297" s="6">
        <f t="shared" si="111"/>
        <v>10</v>
      </c>
      <c r="N3297" s="7"/>
      <c r="O3297" s="8"/>
      <c r="P3297" s="8"/>
      <c r="Q3297" s="8"/>
      <c r="R3297" s="9"/>
      <c r="S3297" s="8"/>
    </row>
    <row r="3298" spans="1:19" x14ac:dyDescent="0.2">
      <c r="A3298" s="58">
        <v>38943</v>
      </c>
      <c r="B3298" s="59">
        <v>1</v>
      </c>
      <c r="C3298" s="59">
        <v>24</v>
      </c>
      <c r="D3298" s="59">
        <v>34</v>
      </c>
      <c r="E3298" s="60">
        <f t="shared" si="110"/>
        <v>29</v>
      </c>
      <c r="K3298" s="6">
        <f t="shared" si="111"/>
        <v>10</v>
      </c>
      <c r="N3298" s="7"/>
      <c r="O3298" s="8"/>
      <c r="P3298" s="8"/>
      <c r="Q3298" s="8"/>
      <c r="R3298" s="9"/>
      <c r="S3298" s="8"/>
    </row>
    <row r="3299" spans="1:19" x14ac:dyDescent="0.2">
      <c r="A3299" s="58">
        <v>38944</v>
      </c>
      <c r="B3299" s="59">
        <v>2</v>
      </c>
      <c r="C3299" s="59">
        <v>24</v>
      </c>
      <c r="D3299" s="59">
        <v>34</v>
      </c>
      <c r="E3299" s="60">
        <f t="shared" si="110"/>
        <v>29</v>
      </c>
      <c r="K3299" s="6">
        <f t="shared" si="111"/>
        <v>10</v>
      </c>
      <c r="N3299" s="7"/>
      <c r="O3299" s="8"/>
      <c r="P3299" s="8"/>
      <c r="Q3299" s="8"/>
      <c r="R3299" s="9"/>
      <c r="S3299" s="8"/>
    </row>
    <row r="3300" spans="1:19" x14ac:dyDescent="0.2">
      <c r="A3300" s="58">
        <v>38945</v>
      </c>
      <c r="B3300" s="59">
        <v>29</v>
      </c>
      <c r="C3300" s="59">
        <v>24</v>
      </c>
      <c r="D3300" s="59">
        <v>31</v>
      </c>
      <c r="E3300" s="60">
        <f t="shared" si="110"/>
        <v>27.5</v>
      </c>
      <c r="K3300" s="6">
        <f t="shared" si="111"/>
        <v>7</v>
      </c>
      <c r="N3300" s="7"/>
      <c r="O3300" s="8"/>
      <c r="P3300" s="8"/>
      <c r="Q3300" s="8"/>
      <c r="R3300" s="9"/>
      <c r="S3300" s="8"/>
    </row>
    <row r="3301" spans="1:19" x14ac:dyDescent="0.2">
      <c r="A3301" s="58">
        <v>38946</v>
      </c>
      <c r="B3301" s="59">
        <v>5</v>
      </c>
      <c r="C3301" s="59">
        <v>24</v>
      </c>
      <c r="D3301" s="59">
        <v>31</v>
      </c>
      <c r="E3301" s="60">
        <f t="shared" si="110"/>
        <v>27.5</v>
      </c>
      <c r="K3301" s="6">
        <f t="shared" si="111"/>
        <v>7</v>
      </c>
      <c r="N3301" s="7"/>
      <c r="O3301" s="8"/>
      <c r="P3301" s="8"/>
      <c r="Q3301" s="8"/>
      <c r="R3301" s="9"/>
      <c r="S3301" s="8"/>
    </row>
    <row r="3302" spans="1:19" x14ac:dyDescent="0.2">
      <c r="A3302" s="58">
        <v>38947</v>
      </c>
      <c r="B3302" s="59">
        <v>44</v>
      </c>
      <c r="C3302" s="59">
        <v>24</v>
      </c>
      <c r="D3302" s="59">
        <v>34</v>
      </c>
      <c r="E3302" s="60">
        <f t="shared" si="110"/>
        <v>29</v>
      </c>
      <c r="K3302" s="6">
        <f t="shared" si="111"/>
        <v>10</v>
      </c>
      <c r="N3302" s="7"/>
      <c r="O3302" s="8"/>
      <c r="P3302" s="8"/>
      <c r="Q3302" s="8"/>
      <c r="R3302" s="9"/>
      <c r="S3302" s="8"/>
    </row>
    <row r="3303" spans="1:19" x14ac:dyDescent="0.2">
      <c r="A3303" s="58">
        <v>38948</v>
      </c>
      <c r="B3303" s="59">
        <v>36</v>
      </c>
      <c r="C3303" s="59">
        <v>25</v>
      </c>
      <c r="D3303" s="59">
        <v>34</v>
      </c>
      <c r="E3303" s="60">
        <f t="shared" si="110"/>
        <v>29.5</v>
      </c>
      <c r="K3303" s="6">
        <f t="shared" si="111"/>
        <v>9</v>
      </c>
      <c r="N3303" s="7"/>
      <c r="O3303" s="8"/>
      <c r="P3303" s="8"/>
      <c r="Q3303" s="8"/>
      <c r="R3303" s="9"/>
      <c r="S3303" s="8"/>
    </row>
    <row r="3304" spans="1:19" x14ac:dyDescent="0.2">
      <c r="A3304" s="58">
        <v>38949</v>
      </c>
      <c r="B3304" s="59">
        <v>3.5</v>
      </c>
      <c r="C3304" s="59">
        <v>26</v>
      </c>
      <c r="D3304" s="59">
        <v>34</v>
      </c>
      <c r="E3304" s="60">
        <f t="shared" si="110"/>
        <v>30</v>
      </c>
      <c r="K3304" s="6">
        <f t="shared" si="111"/>
        <v>8</v>
      </c>
      <c r="N3304" s="7"/>
      <c r="O3304" s="8"/>
      <c r="P3304" s="8"/>
      <c r="Q3304" s="8"/>
      <c r="R3304" s="9"/>
      <c r="S3304" s="8"/>
    </row>
    <row r="3305" spans="1:19" x14ac:dyDescent="0.2">
      <c r="A3305" s="58">
        <v>38950</v>
      </c>
      <c r="B3305" s="59">
        <v>1</v>
      </c>
      <c r="C3305" s="59">
        <v>26</v>
      </c>
      <c r="D3305" s="59">
        <v>34</v>
      </c>
      <c r="E3305" s="60">
        <f t="shared" si="110"/>
        <v>30</v>
      </c>
      <c r="K3305" s="6">
        <f t="shared" si="111"/>
        <v>8</v>
      </c>
      <c r="N3305" s="7"/>
      <c r="O3305" s="8"/>
      <c r="P3305" s="8"/>
      <c r="Q3305" s="8"/>
      <c r="R3305" s="9"/>
      <c r="S3305" s="8"/>
    </row>
    <row r="3306" spans="1:19" x14ac:dyDescent="0.2">
      <c r="A3306" s="58">
        <v>38951</v>
      </c>
      <c r="B3306" s="59">
        <v>0</v>
      </c>
      <c r="C3306" s="59">
        <v>25</v>
      </c>
      <c r="D3306" s="59">
        <v>34</v>
      </c>
      <c r="E3306" s="60">
        <f t="shared" si="110"/>
        <v>29.5</v>
      </c>
      <c r="K3306" s="6">
        <f t="shared" si="111"/>
        <v>9</v>
      </c>
      <c r="N3306" s="7"/>
      <c r="O3306" s="8"/>
      <c r="P3306" s="8"/>
      <c r="Q3306" s="8"/>
      <c r="R3306" s="9"/>
      <c r="S3306" s="8"/>
    </row>
    <row r="3307" spans="1:19" x14ac:dyDescent="0.2">
      <c r="A3307" s="58">
        <v>38952</v>
      </c>
      <c r="B3307" s="59">
        <v>35</v>
      </c>
      <c r="C3307" s="59">
        <v>24</v>
      </c>
      <c r="D3307" s="59">
        <v>35</v>
      </c>
      <c r="E3307" s="60">
        <f t="shared" si="110"/>
        <v>29.5</v>
      </c>
      <c r="K3307" s="6">
        <f t="shared" si="111"/>
        <v>11</v>
      </c>
      <c r="N3307" s="7"/>
      <c r="O3307" s="8"/>
      <c r="P3307" s="8"/>
      <c r="Q3307" s="8"/>
      <c r="R3307" s="9"/>
      <c r="S3307" s="8"/>
    </row>
    <row r="3308" spans="1:19" x14ac:dyDescent="0.2">
      <c r="A3308" s="58">
        <v>38953</v>
      </c>
      <c r="B3308" s="59">
        <v>68</v>
      </c>
      <c r="C3308" s="59">
        <v>24</v>
      </c>
      <c r="D3308" s="59">
        <v>31</v>
      </c>
      <c r="E3308" s="60">
        <f t="shared" si="110"/>
        <v>27.5</v>
      </c>
      <c r="K3308" s="6">
        <f t="shared" si="111"/>
        <v>7</v>
      </c>
      <c r="N3308" s="7"/>
      <c r="O3308" s="8"/>
      <c r="P3308" s="8"/>
      <c r="Q3308" s="8"/>
      <c r="R3308" s="9"/>
      <c r="S3308" s="8"/>
    </row>
    <row r="3309" spans="1:19" x14ac:dyDescent="0.2">
      <c r="A3309" s="58">
        <v>38954</v>
      </c>
      <c r="B3309" s="59">
        <v>46</v>
      </c>
      <c r="C3309" s="59">
        <v>24</v>
      </c>
      <c r="D3309" s="59">
        <v>34</v>
      </c>
      <c r="E3309" s="60">
        <f t="shared" si="110"/>
        <v>29</v>
      </c>
      <c r="K3309" s="6">
        <f t="shared" si="111"/>
        <v>10</v>
      </c>
      <c r="N3309" s="7"/>
      <c r="O3309" s="8"/>
      <c r="P3309" s="8"/>
      <c r="Q3309" s="8"/>
      <c r="R3309" s="9"/>
      <c r="S3309" s="8"/>
    </row>
    <row r="3310" spans="1:19" x14ac:dyDescent="0.2">
      <c r="A3310" s="58">
        <v>38955</v>
      </c>
      <c r="B3310" s="59">
        <v>11</v>
      </c>
      <c r="C3310" s="59">
        <v>24</v>
      </c>
      <c r="D3310" s="59">
        <v>34</v>
      </c>
      <c r="E3310" s="60">
        <f t="shared" si="110"/>
        <v>29</v>
      </c>
      <c r="K3310" s="6">
        <f t="shared" si="111"/>
        <v>10</v>
      </c>
      <c r="N3310" s="7"/>
      <c r="O3310" s="8"/>
      <c r="P3310" s="8"/>
      <c r="Q3310" s="8"/>
      <c r="R3310" s="9"/>
      <c r="S3310" s="8"/>
    </row>
    <row r="3311" spans="1:19" x14ac:dyDescent="0.2">
      <c r="A3311" s="58">
        <v>38956</v>
      </c>
      <c r="B3311" s="59">
        <v>5</v>
      </c>
      <c r="C3311" s="59">
        <v>23</v>
      </c>
      <c r="D3311" s="59">
        <v>31</v>
      </c>
      <c r="E3311" s="60">
        <f t="shared" si="110"/>
        <v>27</v>
      </c>
      <c r="K3311" s="6">
        <f t="shared" si="111"/>
        <v>8</v>
      </c>
      <c r="N3311" s="7"/>
      <c r="O3311" s="8"/>
      <c r="P3311" s="8"/>
      <c r="Q3311" s="8"/>
      <c r="R3311" s="9"/>
      <c r="S3311" s="8"/>
    </row>
    <row r="3312" spans="1:19" x14ac:dyDescent="0.2">
      <c r="A3312" s="58">
        <v>38957</v>
      </c>
      <c r="B3312" s="59">
        <v>0</v>
      </c>
      <c r="C3312" s="59">
        <v>24</v>
      </c>
      <c r="D3312" s="59">
        <v>33</v>
      </c>
      <c r="E3312" s="60">
        <f t="shared" si="110"/>
        <v>28.5</v>
      </c>
      <c r="K3312" s="6">
        <f t="shared" si="111"/>
        <v>9</v>
      </c>
      <c r="N3312" s="7"/>
      <c r="O3312" s="8"/>
      <c r="P3312" s="8"/>
      <c r="Q3312" s="8"/>
      <c r="R3312" s="9"/>
      <c r="S3312" s="8"/>
    </row>
    <row r="3313" spans="1:19" x14ac:dyDescent="0.2">
      <c r="A3313" s="58">
        <v>38958</v>
      </c>
      <c r="B3313" s="59">
        <v>15.5</v>
      </c>
      <c r="C3313" s="59">
        <v>26</v>
      </c>
      <c r="D3313" s="59">
        <v>34</v>
      </c>
      <c r="E3313" s="60">
        <f t="shared" si="110"/>
        <v>30</v>
      </c>
      <c r="K3313" s="6">
        <f t="shared" si="111"/>
        <v>8</v>
      </c>
      <c r="N3313" s="7"/>
      <c r="O3313" s="8"/>
      <c r="P3313" s="8"/>
      <c r="Q3313" s="8"/>
      <c r="R3313" s="9"/>
      <c r="S3313" s="8"/>
    </row>
    <row r="3314" spans="1:19" x14ac:dyDescent="0.2">
      <c r="A3314" s="58">
        <v>38959</v>
      </c>
      <c r="B3314" s="59">
        <v>7</v>
      </c>
      <c r="C3314" s="59">
        <v>25</v>
      </c>
      <c r="D3314" s="59">
        <v>35</v>
      </c>
      <c r="E3314" s="60">
        <f t="shared" si="110"/>
        <v>30</v>
      </c>
      <c r="K3314" s="6">
        <f t="shared" si="111"/>
        <v>10</v>
      </c>
      <c r="N3314" s="7"/>
      <c r="O3314" s="8"/>
      <c r="P3314" s="8"/>
      <c r="Q3314" s="8"/>
      <c r="R3314" s="9"/>
      <c r="S3314" s="8"/>
    </row>
    <row r="3315" spans="1:19" ht="15.75" x14ac:dyDescent="0.25">
      <c r="A3315" s="58">
        <v>38960</v>
      </c>
      <c r="B3315" s="59">
        <v>5</v>
      </c>
      <c r="C3315" s="59">
        <v>23</v>
      </c>
      <c r="D3315" s="59">
        <v>33</v>
      </c>
      <c r="E3315" s="60">
        <f t="shared" si="110"/>
        <v>28</v>
      </c>
      <c r="F3315" s="124">
        <f>+A3285</f>
        <v>38930</v>
      </c>
      <c r="G3315" s="62">
        <f>SUM(B3285:B3315)</f>
        <v>415.5</v>
      </c>
      <c r="H3315" s="62">
        <f>AVERAGE(C3285:C3315)</f>
        <v>24.516129032258064</v>
      </c>
      <c r="I3315" s="62">
        <f>AVERAGE(D3285:D3315)</f>
        <v>33.548387096774192</v>
      </c>
      <c r="J3315" s="62">
        <f>AVERAGE(H3315:I3315)</f>
        <v>29.032258064516128</v>
      </c>
      <c r="K3315" s="6">
        <f t="shared" si="111"/>
        <v>10</v>
      </c>
      <c r="L3315" s="62">
        <f>AVERAGE(K3285:K3315)</f>
        <v>9.0322580645161299</v>
      </c>
      <c r="N3315" s="7"/>
      <c r="O3315" s="8"/>
      <c r="P3315" s="8"/>
      <c r="Q3315" s="8"/>
      <c r="R3315" s="9"/>
      <c r="S3315" s="8"/>
    </row>
    <row r="3316" spans="1:19" x14ac:dyDescent="0.2">
      <c r="A3316" s="110">
        <v>38961</v>
      </c>
      <c r="B3316" s="111">
        <v>6</v>
      </c>
      <c r="C3316" s="111">
        <v>24</v>
      </c>
      <c r="D3316" s="111">
        <v>34</v>
      </c>
      <c r="E3316" s="112">
        <f t="shared" si="110"/>
        <v>29</v>
      </c>
      <c r="K3316" s="6">
        <f t="shared" si="111"/>
        <v>10</v>
      </c>
      <c r="N3316" s="7"/>
      <c r="O3316" s="8"/>
      <c r="P3316" s="8"/>
      <c r="Q3316" s="8"/>
      <c r="R3316" s="9"/>
      <c r="S3316" s="8"/>
    </row>
    <row r="3317" spans="1:19" x14ac:dyDescent="0.2">
      <c r="A3317" s="110">
        <v>38962</v>
      </c>
      <c r="B3317" s="111">
        <v>30</v>
      </c>
      <c r="C3317" s="111">
        <v>23</v>
      </c>
      <c r="D3317" s="111">
        <v>32</v>
      </c>
      <c r="E3317" s="112">
        <f t="shared" ref="E3317:E3380" si="112">AVERAGE(C3317:D3317)</f>
        <v>27.5</v>
      </c>
      <c r="K3317" s="6">
        <f t="shared" si="111"/>
        <v>9</v>
      </c>
      <c r="N3317" s="7"/>
      <c r="O3317" s="8"/>
      <c r="P3317" s="8"/>
      <c r="Q3317" s="8"/>
      <c r="R3317" s="9"/>
      <c r="S3317" s="8"/>
    </row>
    <row r="3318" spans="1:19" x14ac:dyDescent="0.2">
      <c r="A3318" s="110">
        <v>38963</v>
      </c>
      <c r="B3318" s="111">
        <v>41</v>
      </c>
      <c r="C3318" s="111">
        <v>23</v>
      </c>
      <c r="D3318" s="111">
        <v>34</v>
      </c>
      <c r="E3318" s="112">
        <f t="shared" si="112"/>
        <v>28.5</v>
      </c>
      <c r="K3318" s="6">
        <f t="shared" si="111"/>
        <v>11</v>
      </c>
      <c r="N3318" s="7"/>
      <c r="O3318" s="8"/>
      <c r="P3318" s="8"/>
      <c r="Q3318" s="8"/>
      <c r="R3318" s="9"/>
      <c r="S3318" s="8"/>
    </row>
    <row r="3319" spans="1:19" x14ac:dyDescent="0.2">
      <c r="A3319" s="110">
        <v>38964</v>
      </c>
      <c r="B3319" s="111">
        <v>20</v>
      </c>
      <c r="C3319" s="111">
        <v>25</v>
      </c>
      <c r="D3319" s="111">
        <v>35</v>
      </c>
      <c r="E3319" s="112">
        <f t="shared" si="112"/>
        <v>30</v>
      </c>
      <c r="K3319" s="6">
        <f t="shared" si="111"/>
        <v>10</v>
      </c>
      <c r="N3319" s="7"/>
      <c r="O3319" s="8"/>
      <c r="P3319" s="8"/>
      <c r="Q3319" s="8"/>
      <c r="R3319" s="9"/>
      <c r="S3319" s="8"/>
    </row>
    <row r="3320" spans="1:19" x14ac:dyDescent="0.2">
      <c r="A3320" s="110">
        <v>38965</v>
      </c>
      <c r="B3320" s="111">
        <v>25</v>
      </c>
      <c r="C3320" s="111">
        <v>24</v>
      </c>
      <c r="D3320" s="111">
        <v>36</v>
      </c>
      <c r="E3320" s="112">
        <f t="shared" si="112"/>
        <v>30</v>
      </c>
      <c r="K3320" s="6">
        <f t="shared" si="111"/>
        <v>12</v>
      </c>
      <c r="N3320" s="7"/>
      <c r="O3320" s="8"/>
      <c r="P3320" s="8"/>
      <c r="Q3320" s="8"/>
      <c r="R3320" s="9"/>
      <c r="S3320" s="8"/>
    </row>
    <row r="3321" spans="1:19" x14ac:dyDescent="0.2">
      <c r="A3321" s="110">
        <v>38966</v>
      </c>
      <c r="B3321" s="111">
        <v>24</v>
      </c>
      <c r="C3321" s="111">
        <v>24</v>
      </c>
      <c r="D3321" s="111">
        <v>34</v>
      </c>
      <c r="E3321" s="112">
        <f t="shared" si="112"/>
        <v>29</v>
      </c>
      <c r="K3321" s="6">
        <f t="shared" si="111"/>
        <v>10</v>
      </c>
      <c r="N3321" s="7"/>
      <c r="O3321" s="8"/>
      <c r="P3321" s="8"/>
      <c r="Q3321" s="8"/>
      <c r="R3321" s="9"/>
      <c r="S3321" s="8"/>
    </row>
    <row r="3322" spans="1:19" x14ac:dyDescent="0.2">
      <c r="A3322" s="110">
        <v>38967</v>
      </c>
      <c r="B3322" s="111">
        <v>93</v>
      </c>
      <c r="C3322" s="111">
        <v>23</v>
      </c>
      <c r="D3322" s="111">
        <v>33</v>
      </c>
      <c r="E3322" s="112">
        <f t="shared" si="112"/>
        <v>28</v>
      </c>
      <c r="K3322" s="6">
        <f t="shared" si="111"/>
        <v>10</v>
      </c>
      <c r="N3322" s="7"/>
      <c r="O3322" s="8"/>
      <c r="P3322" s="8"/>
      <c r="Q3322" s="8"/>
      <c r="R3322" s="9"/>
      <c r="S3322" s="8"/>
    </row>
    <row r="3323" spans="1:19" x14ac:dyDescent="0.2">
      <c r="A3323" s="110">
        <v>38968</v>
      </c>
      <c r="B3323" s="111">
        <v>23</v>
      </c>
      <c r="C3323" s="111">
        <v>23</v>
      </c>
      <c r="D3323" s="111">
        <v>33</v>
      </c>
      <c r="E3323" s="112">
        <f t="shared" si="112"/>
        <v>28</v>
      </c>
      <c r="K3323" s="6">
        <f t="shared" si="111"/>
        <v>10</v>
      </c>
      <c r="N3323" s="7"/>
      <c r="O3323" s="8"/>
      <c r="P3323" s="8"/>
      <c r="Q3323" s="8"/>
      <c r="R3323" s="9"/>
      <c r="S3323" s="8"/>
    </row>
    <row r="3324" spans="1:19" x14ac:dyDescent="0.2">
      <c r="A3324" s="110">
        <v>38969</v>
      </c>
      <c r="B3324" s="111">
        <v>0</v>
      </c>
      <c r="C3324" s="111">
        <v>24</v>
      </c>
      <c r="D3324" s="111">
        <v>34</v>
      </c>
      <c r="E3324" s="112">
        <f t="shared" si="112"/>
        <v>29</v>
      </c>
      <c r="K3324" s="6">
        <f t="shared" si="111"/>
        <v>10</v>
      </c>
      <c r="N3324" s="7"/>
      <c r="O3324" s="8"/>
      <c r="P3324" s="8"/>
      <c r="Q3324" s="8"/>
      <c r="R3324" s="9"/>
      <c r="S3324" s="8"/>
    </row>
    <row r="3325" spans="1:19" x14ac:dyDescent="0.2">
      <c r="A3325" s="110">
        <v>38970</v>
      </c>
      <c r="B3325" s="111">
        <v>4.5</v>
      </c>
      <c r="C3325" s="111">
        <v>24</v>
      </c>
      <c r="D3325" s="111">
        <v>34</v>
      </c>
      <c r="E3325" s="112">
        <f t="shared" si="112"/>
        <v>29</v>
      </c>
      <c r="K3325" s="6">
        <f t="shared" si="111"/>
        <v>10</v>
      </c>
      <c r="N3325" s="7"/>
      <c r="O3325" s="8"/>
      <c r="P3325" s="8"/>
      <c r="Q3325" s="8"/>
      <c r="R3325" s="9"/>
      <c r="S3325" s="8"/>
    </row>
    <row r="3326" spans="1:19" x14ac:dyDescent="0.2">
      <c r="A3326" s="110">
        <v>38971</v>
      </c>
      <c r="B3326" s="111">
        <v>67</v>
      </c>
      <c r="C3326" s="111">
        <v>22</v>
      </c>
      <c r="D3326" s="111">
        <v>34</v>
      </c>
      <c r="E3326" s="112">
        <f t="shared" si="112"/>
        <v>28</v>
      </c>
      <c r="K3326" s="6">
        <f t="shared" si="111"/>
        <v>12</v>
      </c>
      <c r="N3326" s="7"/>
      <c r="O3326" s="8"/>
      <c r="P3326" s="8"/>
      <c r="Q3326" s="8"/>
      <c r="R3326" s="9"/>
      <c r="S3326" s="8"/>
    </row>
    <row r="3327" spans="1:19" x14ac:dyDescent="0.2">
      <c r="A3327" s="110">
        <v>38972</v>
      </c>
      <c r="B3327" s="111">
        <v>0</v>
      </c>
      <c r="C3327" s="111">
        <v>24</v>
      </c>
      <c r="D3327" s="111">
        <v>31</v>
      </c>
      <c r="E3327" s="112">
        <f t="shared" si="112"/>
        <v>27.5</v>
      </c>
      <c r="K3327" s="6">
        <f t="shared" si="111"/>
        <v>7</v>
      </c>
      <c r="N3327" s="7"/>
      <c r="O3327" s="8"/>
      <c r="P3327" s="8"/>
      <c r="Q3327" s="8"/>
      <c r="R3327" s="9"/>
      <c r="S3327" s="8"/>
    </row>
    <row r="3328" spans="1:19" x14ac:dyDescent="0.2">
      <c r="A3328" s="110">
        <v>38973</v>
      </c>
      <c r="B3328" s="111">
        <v>1</v>
      </c>
      <c r="C3328" s="111">
        <v>24</v>
      </c>
      <c r="D3328" s="111">
        <v>34</v>
      </c>
      <c r="E3328" s="112">
        <f t="shared" si="112"/>
        <v>29</v>
      </c>
      <c r="K3328" s="6">
        <f t="shared" ref="K3328:K3391" si="113">D3328-C3328</f>
        <v>10</v>
      </c>
      <c r="N3328" s="7"/>
      <c r="O3328" s="8"/>
      <c r="P3328" s="8"/>
      <c r="Q3328" s="8"/>
      <c r="R3328" s="9"/>
      <c r="S3328" s="8"/>
    </row>
    <row r="3329" spans="1:19" x14ac:dyDescent="0.2">
      <c r="A3329" s="110">
        <v>38974</v>
      </c>
      <c r="B3329" s="111">
        <v>82</v>
      </c>
      <c r="C3329" s="111">
        <v>24</v>
      </c>
      <c r="D3329" s="111">
        <v>34</v>
      </c>
      <c r="E3329" s="112">
        <f t="shared" si="112"/>
        <v>29</v>
      </c>
      <c r="K3329" s="6">
        <f t="shared" si="113"/>
        <v>10</v>
      </c>
      <c r="N3329" s="7"/>
      <c r="O3329" s="8"/>
      <c r="P3329" s="8"/>
      <c r="Q3329" s="8"/>
      <c r="R3329" s="9"/>
      <c r="S3329" s="8"/>
    </row>
    <row r="3330" spans="1:19" x14ac:dyDescent="0.2">
      <c r="A3330" s="110">
        <v>38975</v>
      </c>
      <c r="B3330" s="111">
        <v>0</v>
      </c>
      <c r="C3330" s="111">
        <v>26</v>
      </c>
      <c r="D3330" s="111">
        <v>37</v>
      </c>
      <c r="E3330" s="112">
        <f t="shared" si="112"/>
        <v>31.5</v>
      </c>
      <c r="K3330" s="6">
        <f t="shared" si="113"/>
        <v>11</v>
      </c>
      <c r="N3330" s="7"/>
      <c r="O3330" s="8"/>
      <c r="P3330" s="8"/>
      <c r="Q3330" s="8"/>
      <c r="R3330" s="9"/>
      <c r="S3330" s="8"/>
    </row>
    <row r="3331" spans="1:19" x14ac:dyDescent="0.2">
      <c r="A3331" s="110">
        <v>38976</v>
      </c>
      <c r="B3331" s="111">
        <v>0</v>
      </c>
      <c r="C3331" s="111">
        <v>26</v>
      </c>
      <c r="D3331" s="111">
        <v>36</v>
      </c>
      <c r="E3331" s="112">
        <f t="shared" si="112"/>
        <v>31</v>
      </c>
      <c r="K3331" s="6">
        <f t="shared" si="113"/>
        <v>10</v>
      </c>
      <c r="N3331" s="7"/>
      <c r="O3331" s="8"/>
      <c r="P3331" s="8"/>
      <c r="Q3331" s="8"/>
      <c r="R3331" s="9"/>
      <c r="S3331" s="8"/>
    </row>
    <row r="3332" spans="1:19" x14ac:dyDescent="0.2">
      <c r="A3332" s="110">
        <v>38977</v>
      </c>
      <c r="B3332" s="111">
        <v>6</v>
      </c>
      <c r="C3332" s="111">
        <v>23</v>
      </c>
      <c r="D3332" s="111">
        <v>33</v>
      </c>
      <c r="E3332" s="112">
        <f t="shared" si="112"/>
        <v>28</v>
      </c>
      <c r="K3332" s="6">
        <f t="shared" si="113"/>
        <v>10</v>
      </c>
      <c r="N3332" s="7"/>
      <c r="O3332" s="8"/>
      <c r="P3332" s="8"/>
      <c r="Q3332" s="8"/>
      <c r="R3332" s="9"/>
      <c r="S3332" s="8"/>
    </row>
    <row r="3333" spans="1:19" x14ac:dyDescent="0.2">
      <c r="A3333" s="110">
        <v>38978</v>
      </c>
      <c r="B3333" s="111">
        <v>3</v>
      </c>
      <c r="C3333" s="111">
        <v>23</v>
      </c>
      <c r="D3333" s="111">
        <v>33</v>
      </c>
      <c r="E3333" s="112">
        <f t="shared" si="112"/>
        <v>28</v>
      </c>
      <c r="K3333" s="6">
        <f t="shared" si="113"/>
        <v>10</v>
      </c>
      <c r="N3333" s="7"/>
      <c r="O3333" s="8"/>
      <c r="P3333" s="8"/>
      <c r="Q3333" s="8"/>
      <c r="R3333" s="9"/>
      <c r="S3333" s="8"/>
    </row>
    <row r="3334" spans="1:19" x14ac:dyDescent="0.2">
      <c r="A3334" s="110">
        <v>38979</v>
      </c>
      <c r="B3334" s="111">
        <v>1.5</v>
      </c>
      <c r="C3334" s="111">
        <v>24</v>
      </c>
      <c r="D3334" s="111">
        <v>34</v>
      </c>
      <c r="E3334" s="112">
        <f t="shared" si="112"/>
        <v>29</v>
      </c>
      <c r="K3334" s="6">
        <f t="shared" si="113"/>
        <v>10</v>
      </c>
      <c r="N3334" s="7"/>
      <c r="O3334" s="8"/>
      <c r="P3334" s="8"/>
      <c r="Q3334" s="8"/>
      <c r="R3334" s="9"/>
      <c r="S3334" s="8"/>
    </row>
    <row r="3335" spans="1:19" x14ac:dyDescent="0.2">
      <c r="A3335" s="110">
        <v>38980</v>
      </c>
      <c r="B3335" s="111">
        <v>36.5</v>
      </c>
      <c r="C3335" s="111">
        <v>23</v>
      </c>
      <c r="D3335" s="111">
        <v>33</v>
      </c>
      <c r="E3335" s="112">
        <f t="shared" si="112"/>
        <v>28</v>
      </c>
      <c r="K3335" s="6">
        <f t="shared" si="113"/>
        <v>10</v>
      </c>
      <c r="N3335" s="7"/>
      <c r="O3335" s="8"/>
      <c r="P3335" s="8"/>
      <c r="Q3335" s="8"/>
      <c r="R3335" s="9"/>
      <c r="S3335" s="8"/>
    </row>
    <row r="3336" spans="1:19" x14ac:dyDescent="0.2">
      <c r="A3336" s="110">
        <v>38981</v>
      </c>
      <c r="B3336" s="111">
        <v>0</v>
      </c>
      <c r="C3336" s="111">
        <v>23</v>
      </c>
      <c r="D3336" s="111">
        <v>33</v>
      </c>
      <c r="E3336" s="112">
        <f t="shared" si="112"/>
        <v>28</v>
      </c>
      <c r="K3336" s="6">
        <f t="shared" si="113"/>
        <v>10</v>
      </c>
      <c r="N3336" s="7"/>
      <c r="O3336" s="8"/>
      <c r="P3336" s="8"/>
      <c r="Q3336" s="8"/>
      <c r="R3336" s="9"/>
      <c r="S3336" s="8"/>
    </row>
    <row r="3337" spans="1:19" x14ac:dyDescent="0.2">
      <c r="A3337" s="110">
        <v>38982</v>
      </c>
      <c r="B3337" s="111">
        <v>1</v>
      </c>
      <c r="C3337" s="111">
        <v>23</v>
      </c>
      <c r="D3337" s="111">
        <v>34</v>
      </c>
      <c r="E3337" s="112">
        <f t="shared" si="112"/>
        <v>28.5</v>
      </c>
      <c r="K3337" s="6">
        <f t="shared" si="113"/>
        <v>11</v>
      </c>
      <c r="N3337" s="7"/>
      <c r="O3337" s="8"/>
      <c r="P3337" s="8"/>
      <c r="Q3337" s="8"/>
      <c r="R3337" s="9"/>
      <c r="S3337" s="8"/>
    </row>
    <row r="3338" spans="1:19" x14ac:dyDescent="0.2">
      <c r="A3338" s="110">
        <v>38983</v>
      </c>
      <c r="B3338" s="111">
        <v>3</v>
      </c>
      <c r="C3338" s="111">
        <v>23</v>
      </c>
      <c r="D3338" s="111">
        <v>34</v>
      </c>
      <c r="E3338" s="112">
        <f t="shared" si="112"/>
        <v>28.5</v>
      </c>
      <c r="K3338" s="6">
        <f t="shared" si="113"/>
        <v>11</v>
      </c>
      <c r="N3338" s="7"/>
      <c r="O3338" s="8"/>
      <c r="P3338" s="8"/>
      <c r="Q3338" s="8"/>
      <c r="R3338" s="9"/>
      <c r="S3338" s="8"/>
    </row>
    <row r="3339" spans="1:19" x14ac:dyDescent="0.2">
      <c r="A3339" s="110">
        <v>38984</v>
      </c>
      <c r="B3339" s="111">
        <v>8.5</v>
      </c>
      <c r="C3339" s="111">
        <v>24</v>
      </c>
      <c r="D3339" s="111">
        <v>34</v>
      </c>
      <c r="E3339" s="112">
        <f t="shared" si="112"/>
        <v>29</v>
      </c>
      <c r="K3339" s="6">
        <f t="shared" si="113"/>
        <v>10</v>
      </c>
      <c r="N3339" s="7"/>
      <c r="O3339" s="8"/>
      <c r="P3339" s="8"/>
      <c r="Q3339" s="8"/>
      <c r="R3339" s="9"/>
      <c r="S3339" s="8"/>
    </row>
    <row r="3340" spans="1:19" x14ac:dyDescent="0.2">
      <c r="A3340" s="110">
        <v>38985</v>
      </c>
      <c r="B3340" s="111">
        <v>0</v>
      </c>
      <c r="C3340" s="111">
        <v>24</v>
      </c>
      <c r="D3340" s="111">
        <v>34</v>
      </c>
      <c r="E3340" s="112">
        <f t="shared" si="112"/>
        <v>29</v>
      </c>
      <c r="K3340" s="6">
        <f t="shared" si="113"/>
        <v>10</v>
      </c>
      <c r="N3340" s="7"/>
      <c r="O3340" s="8"/>
      <c r="P3340" s="8"/>
      <c r="Q3340" s="8"/>
      <c r="R3340" s="9"/>
      <c r="S3340" s="8"/>
    </row>
    <row r="3341" spans="1:19" x14ac:dyDescent="0.2">
      <c r="A3341" s="110">
        <v>38986</v>
      </c>
      <c r="B3341" s="111">
        <v>8</v>
      </c>
      <c r="C3341" s="111">
        <v>24</v>
      </c>
      <c r="D3341" s="111">
        <v>34</v>
      </c>
      <c r="E3341" s="112">
        <f t="shared" si="112"/>
        <v>29</v>
      </c>
      <c r="K3341" s="6">
        <f t="shared" si="113"/>
        <v>10</v>
      </c>
      <c r="N3341" s="7"/>
      <c r="O3341" s="8"/>
      <c r="P3341" s="8"/>
      <c r="Q3341" s="8"/>
      <c r="R3341" s="9"/>
      <c r="S3341" s="8"/>
    </row>
    <row r="3342" spans="1:19" x14ac:dyDescent="0.2">
      <c r="A3342" s="110">
        <v>38987</v>
      </c>
      <c r="B3342" s="111">
        <v>27</v>
      </c>
      <c r="C3342" s="111">
        <v>25</v>
      </c>
      <c r="D3342" s="111">
        <v>34</v>
      </c>
      <c r="E3342" s="112">
        <f t="shared" si="112"/>
        <v>29.5</v>
      </c>
      <c r="K3342" s="6">
        <f t="shared" si="113"/>
        <v>9</v>
      </c>
      <c r="N3342" s="7"/>
      <c r="O3342" s="8"/>
      <c r="P3342" s="8"/>
      <c r="Q3342" s="8"/>
      <c r="R3342" s="9"/>
      <c r="S3342" s="8"/>
    </row>
    <row r="3343" spans="1:19" x14ac:dyDescent="0.2">
      <c r="A3343" s="110">
        <v>38988</v>
      </c>
      <c r="B3343" s="111">
        <v>9</v>
      </c>
      <c r="C3343" s="111">
        <v>26</v>
      </c>
      <c r="D3343" s="111">
        <v>34</v>
      </c>
      <c r="E3343" s="112">
        <f t="shared" si="112"/>
        <v>30</v>
      </c>
      <c r="K3343" s="6">
        <f t="shared" si="113"/>
        <v>8</v>
      </c>
      <c r="N3343" s="7"/>
      <c r="O3343" s="8"/>
      <c r="P3343" s="8"/>
      <c r="Q3343" s="8"/>
      <c r="R3343" s="9"/>
      <c r="S3343" s="8"/>
    </row>
    <row r="3344" spans="1:19" x14ac:dyDescent="0.2">
      <c r="A3344" s="110">
        <v>38989</v>
      </c>
      <c r="B3344" s="111">
        <v>25.5</v>
      </c>
      <c r="C3344" s="111">
        <v>23</v>
      </c>
      <c r="D3344" s="111">
        <v>34</v>
      </c>
      <c r="E3344" s="112">
        <f t="shared" si="112"/>
        <v>28.5</v>
      </c>
      <c r="K3344" s="6">
        <f t="shared" si="113"/>
        <v>11</v>
      </c>
      <c r="N3344" s="7"/>
      <c r="O3344" s="8"/>
      <c r="P3344" s="8"/>
      <c r="Q3344" s="8"/>
      <c r="R3344" s="9"/>
      <c r="S3344" s="8"/>
    </row>
    <row r="3345" spans="1:19" ht="15.75" x14ac:dyDescent="0.25">
      <c r="A3345" s="110">
        <v>38990</v>
      </c>
      <c r="B3345" s="111">
        <v>10</v>
      </c>
      <c r="C3345" s="111">
        <v>23</v>
      </c>
      <c r="D3345" s="111">
        <v>34</v>
      </c>
      <c r="E3345" s="112">
        <f t="shared" si="112"/>
        <v>28.5</v>
      </c>
      <c r="F3345" s="113">
        <f>+A3316</f>
        <v>38961</v>
      </c>
      <c r="G3345" s="114">
        <f>SUM(B3316:B3345)</f>
        <v>555.5</v>
      </c>
      <c r="H3345" s="114">
        <f>AVERAGE(C3316:C3345)</f>
        <v>23.8</v>
      </c>
      <c r="I3345" s="114">
        <f>AVERAGE(D3316:D3345)</f>
        <v>33.9</v>
      </c>
      <c r="J3345" s="114">
        <f>AVERAGE(H3345:I3345)</f>
        <v>28.85</v>
      </c>
      <c r="K3345" s="6">
        <f t="shared" si="113"/>
        <v>11</v>
      </c>
      <c r="L3345" s="114">
        <f>AVERAGE(K3316:K3345)</f>
        <v>10.1</v>
      </c>
      <c r="N3345" s="7"/>
      <c r="O3345" s="8"/>
      <c r="P3345" s="8"/>
      <c r="Q3345" s="8"/>
      <c r="R3345" s="9"/>
      <c r="S3345" s="8"/>
    </row>
    <row r="3346" spans="1:19" x14ac:dyDescent="0.2">
      <c r="A3346" s="58">
        <v>38991</v>
      </c>
      <c r="B3346" s="59">
        <v>1.5</v>
      </c>
      <c r="C3346" s="59">
        <v>23</v>
      </c>
      <c r="D3346" s="59">
        <v>34</v>
      </c>
      <c r="E3346" s="60">
        <f t="shared" si="112"/>
        <v>28.5</v>
      </c>
      <c r="K3346" s="6">
        <f t="shared" si="113"/>
        <v>11</v>
      </c>
      <c r="N3346" s="7"/>
      <c r="O3346" s="8"/>
      <c r="P3346" s="8"/>
      <c r="Q3346" s="8"/>
      <c r="R3346" s="9"/>
      <c r="S3346" s="8"/>
    </row>
    <row r="3347" spans="1:19" x14ac:dyDescent="0.2">
      <c r="A3347" s="58">
        <v>38992</v>
      </c>
      <c r="B3347" s="59">
        <v>13</v>
      </c>
      <c r="C3347" s="59">
        <v>25</v>
      </c>
      <c r="D3347" s="59">
        <v>33</v>
      </c>
      <c r="E3347" s="60">
        <f t="shared" si="112"/>
        <v>29</v>
      </c>
      <c r="K3347" s="6">
        <f t="shared" si="113"/>
        <v>8</v>
      </c>
      <c r="N3347" s="7"/>
      <c r="O3347" s="8"/>
      <c r="P3347" s="8"/>
      <c r="Q3347" s="8"/>
      <c r="R3347" s="9"/>
      <c r="S3347" s="8"/>
    </row>
    <row r="3348" spans="1:19" x14ac:dyDescent="0.2">
      <c r="A3348" s="58">
        <v>38993</v>
      </c>
      <c r="B3348" s="59">
        <v>23</v>
      </c>
      <c r="C3348" s="59">
        <v>26</v>
      </c>
      <c r="D3348" s="59">
        <v>31</v>
      </c>
      <c r="E3348" s="60">
        <f t="shared" si="112"/>
        <v>28.5</v>
      </c>
      <c r="K3348" s="6">
        <f t="shared" si="113"/>
        <v>5</v>
      </c>
      <c r="N3348" s="7"/>
      <c r="O3348" s="8"/>
      <c r="P3348" s="8"/>
      <c r="Q3348" s="8"/>
      <c r="R3348" s="9"/>
      <c r="S3348" s="8"/>
    </row>
    <row r="3349" spans="1:19" x14ac:dyDescent="0.2">
      <c r="A3349" s="58">
        <v>38994</v>
      </c>
      <c r="B3349" s="59">
        <v>62</v>
      </c>
      <c r="C3349" s="59">
        <v>24</v>
      </c>
      <c r="D3349" s="59">
        <v>34</v>
      </c>
      <c r="E3349" s="60">
        <f t="shared" si="112"/>
        <v>29</v>
      </c>
      <c r="K3349" s="6">
        <f t="shared" si="113"/>
        <v>10</v>
      </c>
      <c r="N3349" s="7"/>
      <c r="O3349" s="8"/>
      <c r="P3349" s="8"/>
      <c r="Q3349" s="8"/>
      <c r="R3349" s="9"/>
      <c r="S3349" s="8"/>
    </row>
    <row r="3350" spans="1:19" x14ac:dyDescent="0.2">
      <c r="A3350" s="58">
        <v>38995</v>
      </c>
      <c r="B3350" s="59">
        <v>0</v>
      </c>
      <c r="C3350" s="59">
        <v>23</v>
      </c>
      <c r="D3350" s="59">
        <v>34</v>
      </c>
      <c r="E3350" s="60">
        <f t="shared" si="112"/>
        <v>28.5</v>
      </c>
      <c r="K3350" s="6">
        <f t="shared" si="113"/>
        <v>11</v>
      </c>
      <c r="N3350" s="7"/>
      <c r="O3350" s="8"/>
      <c r="P3350" s="8"/>
      <c r="Q3350" s="8"/>
      <c r="R3350" s="9"/>
      <c r="S3350" s="8"/>
    </row>
    <row r="3351" spans="1:19" x14ac:dyDescent="0.2">
      <c r="A3351" s="58">
        <v>38996</v>
      </c>
      <c r="B3351" s="59">
        <v>1</v>
      </c>
      <c r="C3351" s="59">
        <v>24</v>
      </c>
      <c r="D3351" s="59">
        <v>34</v>
      </c>
      <c r="E3351" s="60">
        <f t="shared" si="112"/>
        <v>29</v>
      </c>
      <c r="K3351" s="6">
        <f t="shared" si="113"/>
        <v>10</v>
      </c>
      <c r="N3351" s="7"/>
      <c r="O3351" s="8"/>
      <c r="P3351" s="8"/>
      <c r="Q3351" s="8"/>
      <c r="R3351" s="9"/>
      <c r="S3351" s="8"/>
    </row>
    <row r="3352" spans="1:19" x14ac:dyDescent="0.2">
      <c r="A3352" s="58">
        <v>38997</v>
      </c>
      <c r="B3352" s="59">
        <v>57</v>
      </c>
      <c r="C3352" s="59">
        <v>24</v>
      </c>
      <c r="D3352" s="59">
        <v>34</v>
      </c>
      <c r="E3352" s="60">
        <f t="shared" si="112"/>
        <v>29</v>
      </c>
      <c r="K3352" s="6">
        <f t="shared" si="113"/>
        <v>10</v>
      </c>
      <c r="N3352" s="7"/>
      <c r="O3352" s="8"/>
      <c r="P3352" s="8"/>
      <c r="Q3352" s="8"/>
      <c r="R3352" s="9"/>
      <c r="S3352" s="8"/>
    </row>
    <row r="3353" spans="1:19" x14ac:dyDescent="0.2">
      <c r="A3353" s="58">
        <v>38998</v>
      </c>
      <c r="B3353" s="59">
        <v>0</v>
      </c>
      <c r="C3353" s="59">
        <v>24</v>
      </c>
      <c r="D3353" s="59">
        <v>34</v>
      </c>
      <c r="E3353" s="60">
        <f t="shared" si="112"/>
        <v>29</v>
      </c>
      <c r="K3353" s="6">
        <f t="shared" si="113"/>
        <v>10</v>
      </c>
      <c r="N3353" s="7"/>
      <c r="O3353" s="8"/>
      <c r="P3353" s="8"/>
      <c r="Q3353" s="8"/>
      <c r="R3353" s="9"/>
      <c r="S3353" s="8"/>
    </row>
    <row r="3354" spans="1:19" x14ac:dyDescent="0.2">
      <c r="A3354" s="58">
        <v>38999</v>
      </c>
      <c r="B3354" s="59">
        <v>17</v>
      </c>
      <c r="C3354" s="59">
        <v>23</v>
      </c>
      <c r="D3354" s="59">
        <v>34</v>
      </c>
      <c r="E3354" s="60">
        <f t="shared" si="112"/>
        <v>28.5</v>
      </c>
      <c r="K3354" s="6">
        <f t="shared" si="113"/>
        <v>11</v>
      </c>
      <c r="N3354" s="7"/>
      <c r="O3354" s="8"/>
      <c r="P3354" s="8"/>
      <c r="Q3354" s="8"/>
      <c r="R3354" s="9"/>
      <c r="S3354" s="8"/>
    </row>
    <row r="3355" spans="1:19" x14ac:dyDescent="0.2">
      <c r="A3355" s="58">
        <v>39000</v>
      </c>
      <c r="B3355" s="59">
        <v>40</v>
      </c>
      <c r="C3355" s="59">
        <v>23</v>
      </c>
      <c r="D3355" s="59">
        <v>34</v>
      </c>
      <c r="E3355" s="60">
        <f t="shared" si="112"/>
        <v>28.5</v>
      </c>
      <c r="K3355" s="6">
        <f t="shared" si="113"/>
        <v>11</v>
      </c>
      <c r="N3355" s="7"/>
      <c r="O3355" s="8"/>
      <c r="P3355" s="8"/>
      <c r="Q3355" s="8"/>
      <c r="R3355" s="9"/>
      <c r="S3355" s="8"/>
    </row>
    <row r="3356" spans="1:19" x14ac:dyDescent="0.2">
      <c r="A3356" s="58">
        <v>39001</v>
      </c>
      <c r="B3356" s="59">
        <v>3</v>
      </c>
      <c r="C3356" s="59">
        <v>25</v>
      </c>
      <c r="D3356" s="59">
        <v>34</v>
      </c>
      <c r="E3356" s="60">
        <f t="shared" si="112"/>
        <v>29.5</v>
      </c>
      <c r="K3356" s="6">
        <f t="shared" si="113"/>
        <v>9</v>
      </c>
      <c r="N3356" s="7"/>
      <c r="O3356" s="8"/>
      <c r="P3356" s="8"/>
      <c r="Q3356" s="8"/>
      <c r="R3356" s="9"/>
      <c r="S3356" s="8"/>
    </row>
    <row r="3357" spans="1:19" x14ac:dyDescent="0.2">
      <c r="A3357" s="58">
        <v>39002</v>
      </c>
      <c r="B3357" s="59">
        <v>7</v>
      </c>
      <c r="C3357" s="59">
        <v>25</v>
      </c>
      <c r="D3357" s="59">
        <v>34</v>
      </c>
      <c r="E3357" s="60">
        <f t="shared" si="112"/>
        <v>29.5</v>
      </c>
      <c r="K3357" s="6">
        <f t="shared" si="113"/>
        <v>9</v>
      </c>
      <c r="N3357" s="7"/>
      <c r="O3357" s="8"/>
      <c r="P3357" s="8"/>
      <c r="Q3357" s="8"/>
      <c r="R3357" s="9"/>
      <c r="S3357" s="8"/>
    </row>
    <row r="3358" spans="1:19" x14ac:dyDescent="0.2">
      <c r="A3358" s="58">
        <v>39003</v>
      </c>
      <c r="B3358" s="59">
        <v>25</v>
      </c>
      <c r="C3358" s="59">
        <v>25</v>
      </c>
      <c r="D3358" s="59">
        <v>34</v>
      </c>
      <c r="E3358" s="60">
        <f t="shared" si="112"/>
        <v>29.5</v>
      </c>
      <c r="K3358" s="6">
        <f t="shared" si="113"/>
        <v>9</v>
      </c>
      <c r="N3358" s="7"/>
      <c r="O3358" s="8"/>
      <c r="P3358" s="8"/>
      <c r="Q3358" s="8"/>
      <c r="R3358" s="9"/>
      <c r="S3358" s="8"/>
    </row>
    <row r="3359" spans="1:19" x14ac:dyDescent="0.2">
      <c r="A3359" s="58">
        <v>39004</v>
      </c>
      <c r="B3359" s="59">
        <v>30</v>
      </c>
      <c r="C3359" s="59">
        <v>24</v>
      </c>
      <c r="D3359" s="59">
        <v>34</v>
      </c>
      <c r="E3359" s="60">
        <f t="shared" si="112"/>
        <v>29</v>
      </c>
      <c r="K3359" s="6">
        <f t="shared" si="113"/>
        <v>10</v>
      </c>
      <c r="N3359" s="7"/>
      <c r="O3359" s="8"/>
      <c r="P3359" s="8"/>
      <c r="Q3359" s="8"/>
      <c r="R3359" s="9"/>
      <c r="S3359" s="8"/>
    </row>
    <row r="3360" spans="1:19" x14ac:dyDescent="0.2">
      <c r="A3360" s="58">
        <v>39005</v>
      </c>
      <c r="B3360" s="125">
        <v>150</v>
      </c>
      <c r="C3360" s="59">
        <v>23</v>
      </c>
      <c r="D3360" s="59">
        <v>33</v>
      </c>
      <c r="E3360" s="60">
        <f t="shared" si="112"/>
        <v>28</v>
      </c>
      <c r="G3360" s="6" t="s">
        <v>26</v>
      </c>
      <c r="K3360" s="6">
        <f t="shared" si="113"/>
        <v>10</v>
      </c>
      <c r="N3360" s="7"/>
      <c r="O3360" s="8"/>
      <c r="P3360" s="8"/>
      <c r="Q3360" s="8"/>
      <c r="R3360" s="9"/>
      <c r="S3360" s="8"/>
    </row>
    <row r="3361" spans="1:19" x14ac:dyDescent="0.2">
      <c r="A3361" s="58">
        <v>39006</v>
      </c>
      <c r="B3361" s="59">
        <v>10</v>
      </c>
      <c r="C3361" s="59">
        <v>24</v>
      </c>
      <c r="D3361" s="59">
        <v>32.1</v>
      </c>
      <c r="E3361" s="60">
        <f t="shared" si="112"/>
        <v>28.05</v>
      </c>
      <c r="K3361" s="6">
        <f t="shared" si="113"/>
        <v>8.1000000000000014</v>
      </c>
      <c r="N3361" s="7"/>
      <c r="O3361" s="8"/>
      <c r="P3361" s="8"/>
      <c r="Q3361" s="8"/>
      <c r="R3361" s="9"/>
      <c r="S3361" s="8"/>
    </row>
    <row r="3362" spans="1:19" x14ac:dyDescent="0.2">
      <c r="A3362" s="58">
        <v>39007</v>
      </c>
      <c r="B3362" s="59">
        <v>40</v>
      </c>
      <c r="C3362" s="59">
        <v>24</v>
      </c>
      <c r="D3362" s="59">
        <v>33</v>
      </c>
      <c r="E3362" s="60">
        <f t="shared" si="112"/>
        <v>28.5</v>
      </c>
      <c r="K3362" s="6">
        <f t="shared" si="113"/>
        <v>9</v>
      </c>
      <c r="N3362" s="7"/>
      <c r="O3362" s="8"/>
      <c r="P3362" s="8"/>
      <c r="Q3362" s="8"/>
      <c r="R3362" s="9"/>
      <c r="S3362" s="8"/>
    </row>
    <row r="3363" spans="1:19" x14ac:dyDescent="0.2">
      <c r="A3363" s="58">
        <v>39008</v>
      </c>
      <c r="B3363" s="59">
        <v>54</v>
      </c>
      <c r="C3363" s="59">
        <v>23</v>
      </c>
      <c r="D3363" s="59">
        <v>33</v>
      </c>
      <c r="E3363" s="60">
        <f t="shared" si="112"/>
        <v>28</v>
      </c>
      <c r="K3363" s="6">
        <f t="shared" si="113"/>
        <v>10</v>
      </c>
      <c r="N3363" s="7"/>
      <c r="O3363" s="8"/>
      <c r="P3363" s="8"/>
      <c r="Q3363" s="8"/>
      <c r="R3363" s="9"/>
      <c r="S3363" s="8"/>
    </row>
    <row r="3364" spans="1:19" x14ac:dyDescent="0.2">
      <c r="A3364" s="58">
        <v>39009</v>
      </c>
      <c r="B3364" s="59">
        <v>12</v>
      </c>
      <c r="C3364" s="59">
        <v>23</v>
      </c>
      <c r="D3364" s="59">
        <v>34</v>
      </c>
      <c r="E3364" s="60">
        <f t="shared" si="112"/>
        <v>28.5</v>
      </c>
      <c r="K3364" s="6">
        <f t="shared" si="113"/>
        <v>11</v>
      </c>
      <c r="N3364" s="7"/>
      <c r="O3364" s="8"/>
      <c r="P3364" s="8"/>
      <c r="Q3364" s="8"/>
      <c r="R3364" s="9"/>
      <c r="S3364" s="8"/>
    </row>
    <row r="3365" spans="1:19" x14ac:dyDescent="0.2">
      <c r="A3365" s="58">
        <v>39010</v>
      </c>
      <c r="B3365" s="59">
        <v>61</v>
      </c>
      <c r="C3365" s="59">
        <v>23</v>
      </c>
      <c r="D3365" s="59">
        <v>30</v>
      </c>
      <c r="E3365" s="60">
        <f t="shared" si="112"/>
        <v>26.5</v>
      </c>
      <c r="K3365" s="6">
        <f t="shared" si="113"/>
        <v>7</v>
      </c>
      <c r="N3365" s="7"/>
      <c r="O3365" s="8"/>
      <c r="P3365" s="8"/>
      <c r="Q3365" s="8"/>
      <c r="R3365" s="9"/>
      <c r="S3365" s="8"/>
    </row>
    <row r="3366" spans="1:19" x14ac:dyDescent="0.2">
      <c r="A3366" s="58">
        <v>39011</v>
      </c>
      <c r="B3366" s="59">
        <v>2</v>
      </c>
      <c r="C3366" s="59">
        <v>23</v>
      </c>
      <c r="D3366" s="59">
        <v>32</v>
      </c>
      <c r="E3366" s="60">
        <f t="shared" si="112"/>
        <v>27.5</v>
      </c>
      <c r="K3366" s="6">
        <f t="shared" si="113"/>
        <v>9</v>
      </c>
      <c r="N3366" s="7"/>
      <c r="O3366" s="8"/>
      <c r="P3366" s="8"/>
      <c r="Q3366" s="8"/>
      <c r="R3366" s="9"/>
      <c r="S3366" s="8"/>
    </row>
    <row r="3367" spans="1:19" x14ac:dyDescent="0.2">
      <c r="A3367" s="58">
        <v>39012</v>
      </c>
      <c r="B3367" s="59">
        <v>2.5</v>
      </c>
      <c r="C3367" s="59">
        <v>23</v>
      </c>
      <c r="D3367" s="59">
        <v>33</v>
      </c>
      <c r="E3367" s="60">
        <f t="shared" si="112"/>
        <v>28</v>
      </c>
      <c r="K3367" s="6">
        <f t="shared" si="113"/>
        <v>10</v>
      </c>
      <c r="N3367" s="7"/>
      <c r="O3367" s="8"/>
      <c r="P3367" s="8"/>
      <c r="Q3367" s="8"/>
      <c r="R3367" s="9"/>
      <c r="S3367" s="8"/>
    </row>
    <row r="3368" spans="1:19" x14ac:dyDescent="0.2">
      <c r="A3368" s="58">
        <v>39013</v>
      </c>
      <c r="B3368" s="59">
        <v>16</v>
      </c>
      <c r="C3368" s="59">
        <v>23</v>
      </c>
      <c r="D3368" s="59">
        <v>32</v>
      </c>
      <c r="E3368" s="60">
        <f t="shared" si="112"/>
        <v>27.5</v>
      </c>
      <c r="K3368" s="6">
        <f t="shared" si="113"/>
        <v>9</v>
      </c>
      <c r="N3368" s="7"/>
      <c r="O3368" s="8"/>
      <c r="P3368" s="8"/>
      <c r="Q3368" s="8"/>
      <c r="R3368" s="9"/>
      <c r="S3368" s="8"/>
    </row>
    <row r="3369" spans="1:19" x14ac:dyDescent="0.2">
      <c r="A3369" s="58">
        <v>39014</v>
      </c>
      <c r="B3369" s="59">
        <v>34</v>
      </c>
      <c r="C3369" s="59">
        <v>23</v>
      </c>
      <c r="D3369" s="59">
        <v>33</v>
      </c>
      <c r="E3369" s="60">
        <f t="shared" si="112"/>
        <v>28</v>
      </c>
      <c r="K3369" s="6">
        <f t="shared" si="113"/>
        <v>10</v>
      </c>
      <c r="N3369" s="7"/>
      <c r="O3369" s="8"/>
      <c r="P3369" s="8"/>
      <c r="Q3369" s="8"/>
      <c r="R3369" s="9"/>
      <c r="S3369" s="8"/>
    </row>
    <row r="3370" spans="1:19" x14ac:dyDescent="0.2">
      <c r="A3370" s="58">
        <v>39015</v>
      </c>
      <c r="B3370" s="59">
        <v>35</v>
      </c>
      <c r="C3370" s="59">
        <v>25</v>
      </c>
      <c r="D3370" s="59">
        <v>31</v>
      </c>
      <c r="E3370" s="60">
        <f t="shared" si="112"/>
        <v>28</v>
      </c>
      <c r="K3370" s="6">
        <f t="shared" si="113"/>
        <v>6</v>
      </c>
      <c r="N3370" s="7"/>
      <c r="O3370" s="8"/>
      <c r="P3370" s="8"/>
      <c r="Q3370" s="8"/>
      <c r="R3370" s="9"/>
      <c r="S3370" s="8"/>
    </row>
    <row r="3371" spans="1:19" x14ac:dyDescent="0.2">
      <c r="A3371" s="58">
        <v>39016</v>
      </c>
      <c r="B3371" s="59">
        <v>1</v>
      </c>
      <c r="C3371" s="59">
        <v>25</v>
      </c>
      <c r="D3371" s="59">
        <v>32</v>
      </c>
      <c r="E3371" s="60">
        <f t="shared" si="112"/>
        <v>28.5</v>
      </c>
      <c r="K3371" s="6">
        <f t="shared" si="113"/>
        <v>7</v>
      </c>
      <c r="N3371" s="7"/>
      <c r="O3371" s="8"/>
      <c r="P3371" s="8"/>
      <c r="Q3371" s="8"/>
      <c r="R3371" s="9"/>
      <c r="S3371" s="8"/>
    </row>
    <row r="3372" spans="1:19" x14ac:dyDescent="0.2">
      <c r="A3372" s="58">
        <v>39017</v>
      </c>
      <c r="B3372" s="59">
        <v>2</v>
      </c>
      <c r="C3372" s="59">
        <v>25</v>
      </c>
      <c r="D3372" s="59">
        <v>34</v>
      </c>
      <c r="E3372" s="60">
        <f t="shared" si="112"/>
        <v>29.5</v>
      </c>
      <c r="K3372" s="6">
        <f t="shared" si="113"/>
        <v>9</v>
      </c>
      <c r="N3372" s="7"/>
      <c r="O3372" s="8"/>
      <c r="P3372" s="8"/>
      <c r="Q3372" s="8"/>
      <c r="R3372" s="9"/>
      <c r="S3372" s="8"/>
    </row>
    <row r="3373" spans="1:19" x14ac:dyDescent="0.2">
      <c r="A3373" s="58">
        <v>39018</v>
      </c>
      <c r="B3373" s="59">
        <v>78.5</v>
      </c>
      <c r="C3373" s="59">
        <v>25</v>
      </c>
      <c r="D3373" s="59">
        <v>34</v>
      </c>
      <c r="E3373" s="60">
        <f t="shared" si="112"/>
        <v>29.5</v>
      </c>
      <c r="K3373" s="6">
        <f t="shared" si="113"/>
        <v>9</v>
      </c>
      <c r="N3373" s="7"/>
      <c r="O3373" s="8"/>
      <c r="P3373" s="8"/>
      <c r="Q3373" s="8"/>
      <c r="R3373" s="9"/>
      <c r="S3373" s="8"/>
    </row>
    <row r="3374" spans="1:19" x14ac:dyDescent="0.2">
      <c r="A3374" s="58">
        <v>39019</v>
      </c>
      <c r="B3374" s="59">
        <v>59</v>
      </c>
      <c r="C3374" s="59">
        <v>24</v>
      </c>
      <c r="D3374" s="59">
        <v>31</v>
      </c>
      <c r="E3374" s="60">
        <f t="shared" si="112"/>
        <v>27.5</v>
      </c>
      <c r="K3374" s="6">
        <f t="shared" si="113"/>
        <v>7</v>
      </c>
      <c r="N3374" s="7"/>
      <c r="O3374" s="8"/>
      <c r="P3374" s="8"/>
      <c r="Q3374" s="8"/>
      <c r="R3374" s="9"/>
      <c r="S3374" s="8"/>
    </row>
    <row r="3375" spans="1:19" x14ac:dyDescent="0.2">
      <c r="A3375" s="58">
        <v>39020</v>
      </c>
      <c r="B3375" s="59">
        <v>1</v>
      </c>
      <c r="C3375" s="59">
        <v>24</v>
      </c>
      <c r="D3375" s="59">
        <v>31</v>
      </c>
      <c r="E3375" s="60">
        <f t="shared" si="112"/>
        <v>27.5</v>
      </c>
      <c r="K3375" s="6">
        <f t="shared" si="113"/>
        <v>7</v>
      </c>
      <c r="N3375" s="7"/>
      <c r="O3375" s="8"/>
      <c r="P3375" s="8"/>
      <c r="Q3375" s="8"/>
      <c r="R3375" s="9"/>
      <c r="S3375" s="8"/>
    </row>
    <row r="3376" spans="1:19" ht="15.75" x14ac:dyDescent="0.25">
      <c r="A3376" s="58">
        <v>39021</v>
      </c>
      <c r="B3376" s="59">
        <v>1</v>
      </c>
      <c r="C3376" s="59">
        <v>24</v>
      </c>
      <c r="D3376" s="59">
        <v>31</v>
      </c>
      <c r="E3376" s="60">
        <f t="shared" si="112"/>
        <v>27.5</v>
      </c>
      <c r="F3376" s="124">
        <f>+A3346</f>
        <v>38991</v>
      </c>
      <c r="G3376" s="62">
        <f>SUM(B3346:B3376)</f>
        <v>838.5</v>
      </c>
      <c r="H3376" s="62">
        <f>AVERAGE(C3346:C3376)</f>
        <v>23.93548387096774</v>
      </c>
      <c r="I3376" s="62">
        <f>AVERAGE(D3346:D3376)</f>
        <v>32.938709677419354</v>
      </c>
      <c r="J3376" s="62">
        <f>AVERAGE(H3376:I3376)</f>
        <v>28.437096774193549</v>
      </c>
      <c r="K3376" s="6">
        <f t="shared" si="113"/>
        <v>7</v>
      </c>
      <c r="L3376" s="62">
        <f>AVERAGE(K3346:K3376)</f>
        <v>9.0032258064516135</v>
      </c>
      <c r="N3376" s="7"/>
      <c r="O3376" s="8"/>
      <c r="P3376" s="8"/>
      <c r="Q3376" s="8"/>
      <c r="R3376" s="9"/>
      <c r="S3376" s="8"/>
    </row>
    <row r="3377" spans="1:19" x14ac:dyDescent="0.2">
      <c r="A3377" s="110">
        <v>39022</v>
      </c>
      <c r="B3377" s="111">
        <v>10</v>
      </c>
      <c r="C3377" s="111">
        <v>24</v>
      </c>
      <c r="D3377" s="111">
        <v>31</v>
      </c>
      <c r="E3377" s="112">
        <f t="shared" si="112"/>
        <v>27.5</v>
      </c>
      <c r="K3377" s="6">
        <f t="shared" si="113"/>
        <v>7</v>
      </c>
      <c r="N3377" s="7"/>
      <c r="O3377" s="8"/>
      <c r="P3377" s="8"/>
      <c r="Q3377" s="8"/>
      <c r="R3377" s="9"/>
      <c r="S3377" s="8"/>
    </row>
    <row r="3378" spans="1:19" x14ac:dyDescent="0.2">
      <c r="A3378" s="110">
        <v>39023</v>
      </c>
      <c r="B3378" s="111">
        <v>1</v>
      </c>
      <c r="C3378" s="111">
        <v>24</v>
      </c>
      <c r="D3378" s="111">
        <v>31</v>
      </c>
      <c r="E3378" s="112">
        <f t="shared" si="112"/>
        <v>27.5</v>
      </c>
      <c r="K3378" s="6">
        <f t="shared" si="113"/>
        <v>7</v>
      </c>
      <c r="N3378" s="7"/>
      <c r="O3378" s="8"/>
      <c r="P3378" s="8"/>
      <c r="Q3378" s="8"/>
      <c r="R3378" s="9"/>
      <c r="S3378" s="8"/>
    </row>
    <row r="3379" spans="1:19" x14ac:dyDescent="0.2">
      <c r="A3379" s="110">
        <v>39024</v>
      </c>
      <c r="B3379" s="111">
        <v>15</v>
      </c>
      <c r="C3379" s="111">
        <v>24</v>
      </c>
      <c r="D3379" s="111">
        <v>32</v>
      </c>
      <c r="E3379" s="112">
        <f t="shared" si="112"/>
        <v>28</v>
      </c>
      <c r="K3379" s="6">
        <f t="shared" si="113"/>
        <v>8</v>
      </c>
      <c r="N3379" s="7"/>
      <c r="O3379" s="8"/>
      <c r="P3379" s="8"/>
      <c r="Q3379" s="8"/>
      <c r="R3379" s="9"/>
      <c r="S3379" s="8"/>
    </row>
    <row r="3380" spans="1:19" x14ac:dyDescent="0.2">
      <c r="A3380" s="110">
        <v>39025</v>
      </c>
      <c r="B3380" s="111">
        <v>0</v>
      </c>
      <c r="C3380" s="111">
        <v>24</v>
      </c>
      <c r="D3380" s="111">
        <v>32</v>
      </c>
      <c r="E3380" s="112">
        <f t="shared" si="112"/>
        <v>28</v>
      </c>
      <c r="K3380" s="6">
        <f t="shared" si="113"/>
        <v>8</v>
      </c>
      <c r="N3380" s="7"/>
      <c r="O3380" s="8"/>
      <c r="P3380" s="8"/>
      <c r="Q3380" s="8"/>
      <c r="R3380" s="9"/>
      <c r="S3380" s="8"/>
    </row>
    <row r="3381" spans="1:19" x14ac:dyDescent="0.2">
      <c r="A3381" s="110">
        <v>39026</v>
      </c>
      <c r="B3381" s="111">
        <v>35</v>
      </c>
      <c r="C3381" s="111">
        <v>24</v>
      </c>
      <c r="D3381" s="111">
        <v>32</v>
      </c>
      <c r="E3381" s="112">
        <f t="shared" ref="E3381:E3412" si="114">AVERAGE(C3381:D3381)</f>
        <v>28</v>
      </c>
      <c r="K3381" s="6">
        <f t="shared" si="113"/>
        <v>8</v>
      </c>
      <c r="N3381" s="7"/>
      <c r="O3381" s="8"/>
      <c r="P3381" s="8"/>
      <c r="Q3381" s="8"/>
      <c r="R3381" s="9"/>
      <c r="S3381" s="8"/>
    </row>
    <row r="3382" spans="1:19" x14ac:dyDescent="0.2">
      <c r="A3382" s="110">
        <v>39027</v>
      </c>
      <c r="B3382" s="111">
        <v>28</v>
      </c>
      <c r="C3382" s="111">
        <v>24</v>
      </c>
      <c r="D3382" s="111">
        <v>34</v>
      </c>
      <c r="E3382" s="112">
        <f t="shared" si="114"/>
        <v>29</v>
      </c>
      <c r="K3382" s="6">
        <f t="shared" si="113"/>
        <v>10</v>
      </c>
      <c r="N3382" s="7"/>
      <c r="O3382" s="8"/>
      <c r="P3382" s="8"/>
      <c r="Q3382" s="8"/>
      <c r="R3382" s="9"/>
      <c r="S3382" s="8"/>
    </row>
    <row r="3383" spans="1:19" x14ac:dyDescent="0.2">
      <c r="A3383" s="110">
        <v>39028</v>
      </c>
      <c r="B3383" s="111">
        <v>47</v>
      </c>
      <c r="C3383" s="111">
        <v>24</v>
      </c>
      <c r="D3383" s="111">
        <v>32</v>
      </c>
      <c r="E3383" s="112">
        <f t="shared" si="114"/>
        <v>28</v>
      </c>
      <c r="K3383" s="6">
        <f t="shared" si="113"/>
        <v>8</v>
      </c>
      <c r="N3383" s="7"/>
      <c r="O3383" s="8"/>
      <c r="P3383" s="8"/>
      <c r="Q3383" s="8"/>
      <c r="R3383" s="9"/>
      <c r="S3383" s="8"/>
    </row>
    <row r="3384" spans="1:19" x14ac:dyDescent="0.2">
      <c r="A3384" s="110">
        <v>39029</v>
      </c>
      <c r="B3384" s="111">
        <v>8</v>
      </c>
      <c r="C3384" s="111">
        <v>25</v>
      </c>
      <c r="D3384" s="111">
        <v>34</v>
      </c>
      <c r="E3384" s="112">
        <f t="shared" si="114"/>
        <v>29.5</v>
      </c>
      <c r="K3384" s="6">
        <f t="shared" si="113"/>
        <v>9</v>
      </c>
      <c r="N3384" s="7"/>
      <c r="O3384" s="8"/>
      <c r="P3384" s="8"/>
      <c r="Q3384" s="8"/>
      <c r="R3384" s="9"/>
      <c r="S3384" s="8"/>
    </row>
    <row r="3385" spans="1:19" x14ac:dyDescent="0.2">
      <c r="A3385" s="110">
        <v>39030</v>
      </c>
      <c r="B3385" s="111">
        <v>17</v>
      </c>
      <c r="C3385" s="111">
        <v>25</v>
      </c>
      <c r="D3385" s="111">
        <v>31</v>
      </c>
      <c r="E3385" s="112">
        <f t="shared" si="114"/>
        <v>28</v>
      </c>
      <c r="K3385" s="6">
        <f t="shared" si="113"/>
        <v>6</v>
      </c>
      <c r="N3385" s="7"/>
      <c r="O3385" s="8"/>
      <c r="P3385" s="8"/>
      <c r="Q3385" s="8"/>
      <c r="R3385" s="9"/>
      <c r="S3385" s="8"/>
    </row>
    <row r="3386" spans="1:19" x14ac:dyDescent="0.2">
      <c r="A3386" s="110">
        <v>39031</v>
      </c>
      <c r="B3386" s="111">
        <v>33</v>
      </c>
      <c r="C3386" s="111">
        <v>24</v>
      </c>
      <c r="D3386" s="111">
        <v>32</v>
      </c>
      <c r="E3386" s="112">
        <f t="shared" si="114"/>
        <v>28</v>
      </c>
      <c r="K3386" s="6">
        <f t="shared" si="113"/>
        <v>8</v>
      </c>
      <c r="N3386" s="7"/>
      <c r="O3386" s="8"/>
      <c r="P3386" s="8"/>
      <c r="Q3386" s="8"/>
      <c r="R3386" s="9"/>
      <c r="S3386" s="8"/>
    </row>
    <row r="3387" spans="1:19" x14ac:dyDescent="0.2">
      <c r="A3387" s="110">
        <v>39032</v>
      </c>
      <c r="B3387" s="111">
        <v>28</v>
      </c>
      <c r="C3387" s="111">
        <v>24</v>
      </c>
      <c r="D3387" s="111">
        <v>32</v>
      </c>
      <c r="E3387" s="112">
        <f t="shared" si="114"/>
        <v>28</v>
      </c>
      <c r="K3387" s="6">
        <f t="shared" si="113"/>
        <v>8</v>
      </c>
      <c r="N3387" s="7"/>
      <c r="O3387" s="8"/>
      <c r="P3387" s="8"/>
      <c r="Q3387" s="8"/>
      <c r="R3387" s="9"/>
      <c r="S3387" s="8"/>
    </row>
    <row r="3388" spans="1:19" x14ac:dyDescent="0.2">
      <c r="A3388" s="110">
        <v>39033</v>
      </c>
      <c r="B3388" s="111">
        <v>12</v>
      </c>
      <c r="C3388" s="111">
        <v>23</v>
      </c>
      <c r="D3388" s="111">
        <v>32</v>
      </c>
      <c r="E3388" s="112">
        <f t="shared" si="114"/>
        <v>27.5</v>
      </c>
      <c r="K3388" s="6">
        <f t="shared" si="113"/>
        <v>9</v>
      </c>
      <c r="N3388" s="7"/>
      <c r="O3388" s="8"/>
      <c r="P3388" s="8"/>
      <c r="Q3388" s="8"/>
      <c r="R3388" s="9"/>
      <c r="S3388" s="8"/>
    </row>
    <row r="3389" spans="1:19" x14ac:dyDescent="0.2">
      <c r="A3389" s="110">
        <v>39034</v>
      </c>
      <c r="B3389" s="111">
        <v>76</v>
      </c>
      <c r="C3389" s="111">
        <v>24</v>
      </c>
      <c r="D3389" s="111">
        <v>32</v>
      </c>
      <c r="E3389" s="112">
        <f t="shared" si="114"/>
        <v>28</v>
      </c>
      <c r="K3389" s="6">
        <f t="shared" si="113"/>
        <v>8</v>
      </c>
      <c r="N3389" s="7"/>
      <c r="O3389" s="8"/>
      <c r="P3389" s="8"/>
      <c r="Q3389" s="8"/>
      <c r="R3389" s="9"/>
      <c r="S3389" s="8"/>
    </row>
    <row r="3390" spans="1:19" x14ac:dyDescent="0.2">
      <c r="A3390" s="110">
        <v>39035</v>
      </c>
      <c r="B3390" s="111">
        <v>130</v>
      </c>
      <c r="C3390" s="111">
        <v>23</v>
      </c>
      <c r="D3390" s="111">
        <v>32</v>
      </c>
      <c r="E3390" s="112">
        <f t="shared" si="114"/>
        <v>27.5</v>
      </c>
      <c r="K3390" s="6">
        <f t="shared" si="113"/>
        <v>9</v>
      </c>
      <c r="N3390" s="7"/>
      <c r="O3390" s="8"/>
      <c r="P3390" s="8"/>
      <c r="Q3390" s="8"/>
      <c r="R3390" s="9"/>
      <c r="S3390" s="8"/>
    </row>
    <row r="3391" spans="1:19" x14ac:dyDescent="0.2">
      <c r="A3391" s="110">
        <v>39036</v>
      </c>
      <c r="B3391" s="111">
        <v>11</v>
      </c>
      <c r="C3391" s="111">
        <v>23</v>
      </c>
      <c r="D3391" s="111">
        <v>32</v>
      </c>
      <c r="E3391" s="112">
        <f t="shared" si="114"/>
        <v>27.5</v>
      </c>
      <c r="K3391" s="6">
        <f t="shared" si="113"/>
        <v>9</v>
      </c>
      <c r="N3391" s="7"/>
      <c r="O3391" s="8"/>
      <c r="P3391" s="8"/>
      <c r="Q3391" s="8"/>
      <c r="R3391" s="9"/>
      <c r="S3391" s="8"/>
    </row>
    <row r="3392" spans="1:19" x14ac:dyDescent="0.2">
      <c r="A3392" s="110">
        <v>39037</v>
      </c>
      <c r="B3392" s="111">
        <v>2</v>
      </c>
      <c r="C3392" s="111">
        <v>23</v>
      </c>
      <c r="D3392" s="111">
        <v>32</v>
      </c>
      <c r="E3392" s="112">
        <f t="shared" si="114"/>
        <v>27.5</v>
      </c>
      <c r="K3392" s="6">
        <f t="shared" ref="K3392:K3412" si="115">D3392-C3392</f>
        <v>9</v>
      </c>
      <c r="N3392" s="7"/>
      <c r="O3392" s="8"/>
      <c r="P3392" s="8"/>
      <c r="Q3392" s="8"/>
      <c r="R3392" s="9"/>
      <c r="S3392" s="8"/>
    </row>
    <row r="3393" spans="1:19" x14ac:dyDescent="0.2">
      <c r="A3393" s="110">
        <v>39038</v>
      </c>
      <c r="B3393" s="111">
        <v>11.5</v>
      </c>
      <c r="C3393" s="111">
        <v>23</v>
      </c>
      <c r="D3393" s="111">
        <v>32</v>
      </c>
      <c r="E3393" s="112">
        <f t="shared" si="114"/>
        <v>27.5</v>
      </c>
      <c r="K3393" s="6">
        <f t="shared" si="115"/>
        <v>9</v>
      </c>
      <c r="N3393" s="7"/>
      <c r="O3393" s="8"/>
      <c r="P3393" s="8"/>
      <c r="Q3393" s="8"/>
      <c r="R3393" s="9"/>
      <c r="S3393" s="8"/>
    </row>
    <row r="3394" spans="1:19" x14ac:dyDescent="0.2">
      <c r="A3394" s="110">
        <v>39039</v>
      </c>
      <c r="B3394" s="111">
        <v>0</v>
      </c>
      <c r="C3394" s="111">
        <v>23</v>
      </c>
      <c r="D3394" s="111">
        <v>32</v>
      </c>
      <c r="E3394" s="112">
        <f t="shared" si="114"/>
        <v>27.5</v>
      </c>
      <c r="K3394" s="6">
        <f t="shared" si="115"/>
        <v>9</v>
      </c>
      <c r="N3394" s="7"/>
      <c r="O3394" s="8"/>
      <c r="P3394" s="8"/>
      <c r="Q3394" s="8"/>
      <c r="R3394" s="9"/>
      <c r="S3394" s="8"/>
    </row>
    <row r="3395" spans="1:19" x14ac:dyDescent="0.2">
      <c r="A3395" s="110">
        <v>39040</v>
      </c>
      <c r="B3395" s="111">
        <v>20</v>
      </c>
      <c r="C3395" s="111">
        <v>24</v>
      </c>
      <c r="D3395" s="111">
        <v>31</v>
      </c>
      <c r="E3395" s="112">
        <f t="shared" si="114"/>
        <v>27.5</v>
      </c>
      <c r="K3395" s="6">
        <f t="shared" si="115"/>
        <v>7</v>
      </c>
      <c r="N3395" s="7"/>
      <c r="O3395" s="8"/>
      <c r="P3395" s="8"/>
      <c r="Q3395" s="8"/>
      <c r="R3395" s="9"/>
      <c r="S3395" s="8"/>
    </row>
    <row r="3396" spans="1:19" x14ac:dyDescent="0.2">
      <c r="A3396" s="110">
        <v>39041</v>
      </c>
      <c r="B3396" s="111">
        <v>4.5</v>
      </c>
      <c r="C3396" s="111">
        <v>24</v>
      </c>
      <c r="D3396" s="111">
        <v>30</v>
      </c>
      <c r="E3396" s="112">
        <f t="shared" si="114"/>
        <v>27</v>
      </c>
      <c r="K3396" s="6">
        <f t="shared" si="115"/>
        <v>6</v>
      </c>
      <c r="N3396" s="7"/>
      <c r="O3396" s="8"/>
      <c r="P3396" s="8"/>
      <c r="Q3396" s="8"/>
      <c r="R3396" s="9"/>
      <c r="S3396" s="8"/>
    </row>
    <row r="3397" spans="1:19" x14ac:dyDescent="0.2">
      <c r="A3397" s="110">
        <v>39042</v>
      </c>
      <c r="B3397" s="111">
        <v>9.5</v>
      </c>
      <c r="C3397" s="111">
        <v>24</v>
      </c>
      <c r="D3397" s="111">
        <v>32</v>
      </c>
      <c r="E3397" s="112">
        <f t="shared" si="114"/>
        <v>28</v>
      </c>
      <c r="K3397" s="6">
        <f t="shared" si="115"/>
        <v>8</v>
      </c>
      <c r="N3397" s="7"/>
      <c r="O3397" s="8"/>
      <c r="P3397" s="8"/>
      <c r="Q3397" s="8"/>
      <c r="R3397" s="9"/>
      <c r="S3397" s="8"/>
    </row>
    <row r="3398" spans="1:19" x14ac:dyDescent="0.2">
      <c r="A3398" s="110">
        <v>39043</v>
      </c>
      <c r="B3398" s="111">
        <v>21</v>
      </c>
      <c r="C3398" s="111">
        <v>23</v>
      </c>
      <c r="D3398" s="111">
        <v>32</v>
      </c>
      <c r="E3398" s="112">
        <f t="shared" si="114"/>
        <v>27.5</v>
      </c>
      <c r="K3398" s="6">
        <f t="shared" si="115"/>
        <v>9</v>
      </c>
      <c r="N3398" s="7"/>
      <c r="O3398" s="8"/>
      <c r="P3398" s="8"/>
      <c r="Q3398" s="8"/>
      <c r="R3398" s="9"/>
      <c r="S3398" s="8"/>
    </row>
    <row r="3399" spans="1:19" x14ac:dyDescent="0.2">
      <c r="A3399" s="110">
        <v>39044</v>
      </c>
      <c r="B3399" s="111">
        <v>4</v>
      </c>
      <c r="C3399" s="111">
        <v>23</v>
      </c>
      <c r="D3399" s="111">
        <v>31</v>
      </c>
      <c r="E3399" s="112">
        <f t="shared" si="114"/>
        <v>27</v>
      </c>
      <c r="K3399" s="6">
        <f t="shared" si="115"/>
        <v>8</v>
      </c>
      <c r="N3399" s="7"/>
      <c r="O3399" s="8"/>
      <c r="P3399" s="8"/>
      <c r="Q3399" s="8"/>
      <c r="R3399" s="9"/>
      <c r="S3399" s="8"/>
    </row>
    <row r="3400" spans="1:19" x14ac:dyDescent="0.2">
      <c r="A3400" s="110">
        <v>39045</v>
      </c>
      <c r="B3400" s="111">
        <v>1</v>
      </c>
      <c r="C3400" s="111">
        <v>23</v>
      </c>
      <c r="D3400" s="111">
        <v>33</v>
      </c>
      <c r="E3400" s="112">
        <f t="shared" si="114"/>
        <v>28</v>
      </c>
      <c r="K3400" s="6">
        <f t="shared" si="115"/>
        <v>10</v>
      </c>
      <c r="N3400" s="7"/>
      <c r="O3400" s="8"/>
      <c r="P3400" s="8"/>
      <c r="Q3400" s="8"/>
      <c r="R3400" s="9"/>
      <c r="S3400" s="8"/>
    </row>
    <row r="3401" spans="1:19" x14ac:dyDescent="0.2">
      <c r="A3401" s="110">
        <v>39046</v>
      </c>
      <c r="B3401" s="111">
        <v>0</v>
      </c>
      <c r="C3401" s="111">
        <v>23</v>
      </c>
      <c r="D3401" s="111">
        <v>33</v>
      </c>
      <c r="E3401" s="112">
        <f t="shared" si="114"/>
        <v>28</v>
      </c>
      <c r="K3401" s="6">
        <f t="shared" si="115"/>
        <v>10</v>
      </c>
      <c r="N3401" s="7"/>
      <c r="O3401" s="8"/>
      <c r="P3401" s="8"/>
      <c r="Q3401" s="8"/>
      <c r="R3401" s="9"/>
      <c r="S3401" s="8"/>
    </row>
    <row r="3402" spans="1:19" x14ac:dyDescent="0.2">
      <c r="A3402" s="110">
        <v>39047</v>
      </c>
      <c r="B3402" s="111">
        <v>10</v>
      </c>
      <c r="C3402" s="111">
        <v>23</v>
      </c>
      <c r="D3402" s="111">
        <v>33</v>
      </c>
      <c r="E3402" s="112">
        <f t="shared" si="114"/>
        <v>28</v>
      </c>
      <c r="K3402" s="6">
        <f t="shared" si="115"/>
        <v>10</v>
      </c>
      <c r="N3402" s="7"/>
      <c r="O3402" s="8"/>
      <c r="P3402" s="8"/>
      <c r="Q3402" s="8"/>
      <c r="R3402" s="9"/>
      <c r="S3402" s="8"/>
    </row>
    <row r="3403" spans="1:19" x14ac:dyDescent="0.2">
      <c r="A3403" s="110">
        <v>39048</v>
      </c>
      <c r="B3403" s="111">
        <v>23</v>
      </c>
      <c r="C3403" s="111">
        <v>22</v>
      </c>
      <c r="D3403" s="111">
        <v>33</v>
      </c>
      <c r="E3403" s="112">
        <f t="shared" si="114"/>
        <v>27.5</v>
      </c>
      <c r="K3403" s="6">
        <f t="shared" si="115"/>
        <v>11</v>
      </c>
      <c r="N3403" s="7"/>
      <c r="O3403" s="8"/>
      <c r="P3403" s="8"/>
      <c r="Q3403" s="8"/>
      <c r="R3403" s="9"/>
      <c r="S3403" s="8"/>
    </row>
    <row r="3404" spans="1:19" x14ac:dyDescent="0.2">
      <c r="A3404" s="110">
        <v>39049</v>
      </c>
      <c r="B3404" s="111">
        <v>17.5</v>
      </c>
      <c r="C3404" s="111">
        <v>22</v>
      </c>
      <c r="D3404" s="111">
        <v>33</v>
      </c>
      <c r="E3404" s="112">
        <f t="shared" si="114"/>
        <v>27.5</v>
      </c>
      <c r="K3404" s="6">
        <f t="shared" si="115"/>
        <v>11</v>
      </c>
      <c r="N3404" s="7"/>
      <c r="O3404" s="8"/>
      <c r="P3404" s="8"/>
      <c r="Q3404" s="8"/>
      <c r="R3404" s="9"/>
      <c r="S3404" s="8"/>
    </row>
    <row r="3405" spans="1:19" x14ac:dyDescent="0.2">
      <c r="A3405" s="110">
        <v>39050</v>
      </c>
      <c r="B3405" s="111">
        <v>2</v>
      </c>
      <c r="C3405" s="111">
        <v>24</v>
      </c>
      <c r="D3405" s="111">
        <v>30</v>
      </c>
      <c r="E3405" s="112">
        <f t="shared" si="114"/>
        <v>27</v>
      </c>
      <c r="K3405" s="6">
        <f t="shared" si="115"/>
        <v>6</v>
      </c>
      <c r="N3405" s="7"/>
      <c r="O3405" s="8"/>
      <c r="P3405" s="8"/>
      <c r="Q3405" s="8"/>
      <c r="R3405" s="9"/>
      <c r="S3405" s="8"/>
    </row>
    <row r="3406" spans="1:19" ht="15.75" x14ac:dyDescent="0.25">
      <c r="A3406" s="110">
        <v>39051</v>
      </c>
      <c r="B3406" s="111">
        <v>3</v>
      </c>
      <c r="C3406" s="111">
        <v>24</v>
      </c>
      <c r="D3406" s="111">
        <v>31</v>
      </c>
      <c r="E3406" s="112">
        <f t="shared" si="114"/>
        <v>27.5</v>
      </c>
      <c r="F3406" s="113">
        <f>+A3377</f>
        <v>39022</v>
      </c>
      <c r="G3406" s="114">
        <f>SUM(B3377:B3406)</f>
        <v>580</v>
      </c>
      <c r="H3406" s="114">
        <f>AVERAGE(C3377:C3406)</f>
        <v>23.566666666666666</v>
      </c>
      <c r="I3406" s="114">
        <f>AVERAGE(D3377:D3406)</f>
        <v>31.966666666666665</v>
      </c>
      <c r="J3406" s="114">
        <f>AVERAGE(H3406:I3406)</f>
        <v>27.766666666666666</v>
      </c>
      <c r="K3406" s="6">
        <f t="shared" si="115"/>
        <v>7</v>
      </c>
      <c r="L3406" s="114">
        <f>AVERAGE(K3377:K3406)</f>
        <v>8.4</v>
      </c>
      <c r="N3406" s="7"/>
      <c r="O3406" s="8"/>
      <c r="P3406" s="8"/>
      <c r="Q3406" s="8"/>
      <c r="R3406" s="9"/>
      <c r="S3406" s="8"/>
    </row>
    <row r="3407" spans="1:19" x14ac:dyDescent="0.2">
      <c r="A3407" s="58">
        <v>39052</v>
      </c>
      <c r="B3407" s="59">
        <v>18</v>
      </c>
      <c r="C3407" s="59">
        <v>24</v>
      </c>
      <c r="D3407" s="59">
        <v>32</v>
      </c>
      <c r="E3407" s="60">
        <f t="shared" si="114"/>
        <v>28</v>
      </c>
      <c r="K3407" s="6">
        <f t="shared" si="115"/>
        <v>8</v>
      </c>
      <c r="N3407" s="7"/>
      <c r="O3407" s="8"/>
      <c r="P3407" s="8"/>
      <c r="Q3407" s="8"/>
      <c r="R3407" s="9"/>
      <c r="S3407" s="8"/>
    </row>
    <row r="3408" spans="1:19" x14ac:dyDescent="0.2">
      <c r="A3408" s="58">
        <v>39053</v>
      </c>
      <c r="B3408" s="59">
        <v>7</v>
      </c>
      <c r="C3408" s="59">
        <v>24</v>
      </c>
      <c r="D3408" s="59">
        <v>32</v>
      </c>
      <c r="E3408" s="60">
        <f t="shared" si="114"/>
        <v>28</v>
      </c>
      <c r="K3408" s="6">
        <f t="shared" si="115"/>
        <v>8</v>
      </c>
      <c r="N3408" s="7"/>
      <c r="O3408" s="8"/>
      <c r="P3408" s="8"/>
      <c r="Q3408" s="8"/>
      <c r="R3408" s="9"/>
      <c r="S3408" s="8"/>
    </row>
    <row r="3409" spans="1:19" x14ac:dyDescent="0.2">
      <c r="A3409" s="58">
        <v>39054</v>
      </c>
      <c r="B3409" s="59">
        <v>0</v>
      </c>
      <c r="C3409" s="59">
        <v>24</v>
      </c>
      <c r="D3409" s="59">
        <v>32</v>
      </c>
      <c r="E3409" s="60">
        <f t="shared" si="114"/>
        <v>28</v>
      </c>
      <c r="K3409" s="6">
        <f t="shared" si="115"/>
        <v>8</v>
      </c>
      <c r="N3409" s="7"/>
      <c r="O3409" s="8"/>
      <c r="P3409" s="8"/>
      <c r="Q3409" s="8"/>
      <c r="R3409" s="9"/>
      <c r="S3409" s="8"/>
    </row>
    <row r="3410" spans="1:19" x14ac:dyDescent="0.2">
      <c r="A3410" s="58">
        <v>39055</v>
      </c>
      <c r="B3410" s="59">
        <v>0</v>
      </c>
      <c r="C3410" s="59">
        <v>24</v>
      </c>
      <c r="D3410" s="59">
        <v>32</v>
      </c>
      <c r="E3410" s="60">
        <f t="shared" si="114"/>
        <v>28</v>
      </c>
      <c r="K3410" s="6">
        <f t="shared" si="115"/>
        <v>8</v>
      </c>
      <c r="N3410" s="7"/>
      <c r="O3410" s="8"/>
      <c r="P3410" s="8"/>
      <c r="Q3410" s="8"/>
      <c r="R3410" s="9"/>
      <c r="S3410" s="8"/>
    </row>
    <row r="3411" spans="1:19" x14ac:dyDescent="0.2">
      <c r="A3411" s="58">
        <v>39056</v>
      </c>
      <c r="B3411" s="59">
        <v>8.5</v>
      </c>
      <c r="C3411" s="59">
        <v>24</v>
      </c>
      <c r="D3411" s="59">
        <v>33</v>
      </c>
      <c r="E3411" s="60">
        <f t="shared" si="114"/>
        <v>28.5</v>
      </c>
      <c r="K3411" s="6">
        <f t="shared" si="115"/>
        <v>9</v>
      </c>
      <c r="N3411" s="7"/>
      <c r="O3411" s="8"/>
      <c r="P3411" s="8"/>
      <c r="Q3411" s="8"/>
      <c r="R3411" s="9"/>
      <c r="S3411" s="8"/>
    </row>
    <row r="3412" spans="1:19" x14ac:dyDescent="0.2">
      <c r="A3412" s="58">
        <v>39057</v>
      </c>
      <c r="B3412" s="59">
        <v>9.5</v>
      </c>
      <c r="C3412" s="59">
        <v>23</v>
      </c>
      <c r="D3412" s="59">
        <v>32</v>
      </c>
      <c r="E3412" s="60">
        <f t="shared" si="114"/>
        <v>27.5</v>
      </c>
      <c r="K3412" s="6">
        <f t="shared" si="115"/>
        <v>9</v>
      </c>
      <c r="N3412" s="7"/>
      <c r="O3412" s="8"/>
      <c r="P3412" s="8"/>
      <c r="Q3412" s="8"/>
      <c r="R3412" s="9"/>
      <c r="S3412" s="8"/>
    </row>
    <row r="3413" spans="1:19" x14ac:dyDescent="0.2">
      <c r="A3413" s="58">
        <v>39058</v>
      </c>
      <c r="B3413" s="59">
        <v>0</v>
      </c>
      <c r="C3413" s="59"/>
      <c r="D3413" s="59"/>
      <c r="E3413" s="60"/>
      <c r="F3413" s="5"/>
      <c r="G3413" s="5"/>
      <c r="H3413" s="5"/>
      <c r="N3413" s="7"/>
      <c r="O3413" s="8"/>
      <c r="P3413" s="8"/>
      <c r="Q3413" s="8"/>
      <c r="R3413" s="9"/>
      <c r="S3413" s="8"/>
    </row>
    <row r="3414" spans="1:19" x14ac:dyDescent="0.2">
      <c r="A3414" s="58">
        <v>39059</v>
      </c>
      <c r="B3414" s="59">
        <v>0</v>
      </c>
      <c r="C3414" s="59"/>
      <c r="D3414" s="59"/>
      <c r="E3414" s="60"/>
      <c r="N3414" s="7"/>
      <c r="O3414" s="8"/>
      <c r="P3414" s="8"/>
      <c r="Q3414" s="8"/>
      <c r="R3414" s="9"/>
      <c r="S3414" s="8"/>
    </row>
    <row r="3415" spans="1:19" x14ac:dyDescent="0.2">
      <c r="A3415" s="58">
        <v>39060</v>
      </c>
      <c r="B3415" s="59">
        <v>0</v>
      </c>
      <c r="C3415" s="59">
        <v>24</v>
      </c>
      <c r="D3415" s="59">
        <v>33</v>
      </c>
      <c r="E3415" s="60">
        <f t="shared" ref="E3415:E3478" si="116">AVERAGE(C3415:D3415)</f>
        <v>28.5</v>
      </c>
      <c r="K3415" s="6">
        <f t="shared" ref="K3415:K3478" si="117">D3415-C3415</f>
        <v>9</v>
      </c>
      <c r="N3415" s="7"/>
      <c r="O3415" s="8"/>
      <c r="P3415" s="8"/>
      <c r="Q3415" s="8"/>
      <c r="R3415" s="9"/>
      <c r="S3415" s="8"/>
    </row>
    <row r="3416" spans="1:19" x14ac:dyDescent="0.2">
      <c r="A3416" s="58">
        <v>39061</v>
      </c>
      <c r="B3416" s="59">
        <v>60</v>
      </c>
      <c r="C3416" s="59">
        <v>24</v>
      </c>
      <c r="D3416" s="59">
        <v>33</v>
      </c>
      <c r="E3416" s="60">
        <f t="shared" si="116"/>
        <v>28.5</v>
      </c>
      <c r="K3416" s="6">
        <f t="shared" si="117"/>
        <v>9</v>
      </c>
      <c r="N3416" s="7"/>
      <c r="O3416" s="8"/>
      <c r="P3416" s="8"/>
      <c r="Q3416" s="8"/>
      <c r="R3416" s="9"/>
      <c r="S3416" s="8"/>
    </row>
    <row r="3417" spans="1:19" x14ac:dyDescent="0.2">
      <c r="A3417" s="58">
        <v>39062</v>
      </c>
      <c r="B3417" s="59">
        <v>0</v>
      </c>
      <c r="C3417" s="59">
        <v>26</v>
      </c>
      <c r="D3417" s="59">
        <v>30</v>
      </c>
      <c r="E3417" s="60">
        <f t="shared" si="116"/>
        <v>28</v>
      </c>
      <c r="K3417" s="6">
        <f t="shared" si="117"/>
        <v>4</v>
      </c>
      <c r="N3417" s="7"/>
      <c r="O3417" s="8"/>
      <c r="P3417" s="8"/>
      <c r="Q3417" s="8"/>
      <c r="R3417" s="9"/>
      <c r="S3417" s="8"/>
    </row>
    <row r="3418" spans="1:19" x14ac:dyDescent="0.2">
      <c r="A3418" s="58">
        <v>39063</v>
      </c>
      <c r="B3418" s="59">
        <v>4</v>
      </c>
      <c r="C3418" s="59">
        <v>25</v>
      </c>
      <c r="D3418" s="59">
        <v>33</v>
      </c>
      <c r="E3418" s="60">
        <f t="shared" si="116"/>
        <v>29</v>
      </c>
      <c r="K3418" s="6">
        <f t="shared" si="117"/>
        <v>8</v>
      </c>
      <c r="N3418" s="7"/>
      <c r="O3418" s="8"/>
      <c r="P3418" s="8"/>
      <c r="Q3418" s="8"/>
      <c r="R3418" s="9"/>
      <c r="S3418" s="8"/>
    </row>
    <row r="3419" spans="1:19" x14ac:dyDescent="0.2">
      <c r="A3419" s="58">
        <v>39064</v>
      </c>
      <c r="B3419" s="59">
        <v>63</v>
      </c>
      <c r="C3419" s="59">
        <v>26</v>
      </c>
      <c r="D3419" s="59">
        <v>33</v>
      </c>
      <c r="E3419" s="60">
        <f t="shared" si="116"/>
        <v>29.5</v>
      </c>
      <c r="K3419" s="6">
        <f t="shared" si="117"/>
        <v>7</v>
      </c>
      <c r="N3419" s="7"/>
      <c r="O3419" s="8"/>
      <c r="P3419" s="8"/>
      <c r="Q3419" s="8"/>
      <c r="R3419" s="9"/>
      <c r="S3419" s="8"/>
    </row>
    <row r="3420" spans="1:19" x14ac:dyDescent="0.2">
      <c r="A3420" s="58">
        <v>39065</v>
      </c>
      <c r="B3420" s="59">
        <v>39</v>
      </c>
      <c r="C3420" s="59">
        <v>24</v>
      </c>
      <c r="D3420" s="59">
        <v>30</v>
      </c>
      <c r="E3420" s="60">
        <f t="shared" si="116"/>
        <v>27</v>
      </c>
      <c r="K3420" s="6">
        <f t="shared" si="117"/>
        <v>6</v>
      </c>
      <c r="N3420" s="7"/>
      <c r="O3420" s="8"/>
      <c r="P3420" s="8"/>
      <c r="Q3420" s="8"/>
      <c r="R3420" s="9"/>
      <c r="S3420" s="8"/>
    </row>
    <row r="3421" spans="1:19" x14ac:dyDescent="0.2">
      <c r="A3421" s="58">
        <v>39066</v>
      </c>
      <c r="B3421" s="59">
        <v>41</v>
      </c>
      <c r="C3421" s="59">
        <v>23</v>
      </c>
      <c r="D3421" s="59">
        <v>36</v>
      </c>
      <c r="E3421" s="60">
        <f t="shared" si="116"/>
        <v>29.5</v>
      </c>
      <c r="K3421" s="6">
        <f t="shared" si="117"/>
        <v>13</v>
      </c>
      <c r="N3421" s="7"/>
      <c r="O3421" s="8"/>
      <c r="P3421" s="8"/>
      <c r="Q3421" s="8"/>
      <c r="R3421" s="9"/>
      <c r="S3421" s="8"/>
    </row>
    <row r="3422" spans="1:19" x14ac:dyDescent="0.2">
      <c r="A3422" s="58">
        <v>39067</v>
      </c>
      <c r="B3422" s="59">
        <v>3</v>
      </c>
      <c r="C3422" s="59">
        <v>24</v>
      </c>
      <c r="D3422" s="59">
        <v>36</v>
      </c>
      <c r="E3422" s="60">
        <f t="shared" si="116"/>
        <v>30</v>
      </c>
      <c r="K3422" s="6">
        <f t="shared" si="117"/>
        <v>12</v>
      </c>
      <c r="N3422" s="7"/>
      <c r="O3422" s="8"/>
      <c r="P3422" s="8"/>
      <c r="Q3422" s="8"/>
      <c r="R3422" s="9"/>
      <c r="S3422" s="8"/>
    </row>
    <row r="3423" spans="1:19" x14ac:dyDescent="0.2">
      <c r="A3423" s="58">
        <v>39068</v>
      </c>
      <c r="B3423" s="59">
        <v>0</v>
      </c>
      <c r="C3423" s="59">
        <v>24</v>
      </c>
      <c r="D3423" s="59">
        <v>33</v>
      </c>
      <c r="E3423" s="60">
        <f t="shared" si="116"/>
        <v>28.5</v>
      </c>
      <c r="K3423" s="6">
        <f t="shared" si="117"/>
        <v>9</v>
      </c>
      <c r="N3423" s="7"/>
      <c r="O3423" s="8"/>
      <c r="P3423" s="8"/>
      <c r="Q3423" s="8"/>
      <c r="R3423" s="9"/>
      <c r="S3423" s="8"/>
    </row>
    <row r="3424" spans="1:19" x14ac:dyDescent="0.2">
      <c r="A3424" s="58">
        <v>39069</v>
      </c>
      <c r="B3424" s="59">
        <v>4</v>
      </c>
      <c r="C3424" s="59">
        <v>24</v>
      </c>
      <c r="D3424" s="59">
        <v>33</v>
      </c>
      <c r="E3424" s="60">
        <f t="shared" si="116"/>
        <v>28.5</v>
      </c>
      <c r="K3424" s="6">
        <f t="shared" si="117"/>
        <v>9</v>
      </c>
      <c r="N3424" s="7"/>
      <c r="O3424" s="8"/>
      <c r="P3424" s="8"/>
      <c r="Q3424" s="8"/>
      <c r="R3424" s="9"/>
      <c r="S3424" s="8"/>
    </row>
    <row r="3425" spans="1:19" x14ac:dyDescent="0.2">
      <c r="A3425" s="58">
        <v>39070</v>
      </c>
      <c r="B3425" s="59">
        <v>1.5</v>
      </c>
      <c r="C3425" s="59">
        <v>24</v>
      </c>
      <c r="D3425" s="59">
        <v>32</v>
      </c>
      <c r="E3425" s="60">
        <f t="shared" si="116"/>
        <v>28</v>
      </c>
      <c r="K3425" s="6">
        <f t="shared" si="117"/>
        <v>8</v>
      </c>
      <c r="N3425" s="7"/>
      <c r="O3425" s="8"/>
      <c r="P3425" s="8"/>
      <c r="Q3425" s="8"/>
      <c r="R3425" s="9"/>
      <c r="S3425" s="8"/>
    </row>
    <row r="3426" spans="1:19" x14ac:dyDescent="0.2">
      <c r="A3426" s="58">
        <v>39071</v>
      </c>
      <c r="B3426" s="59">
        <v>0</v>
      </c>
      <c r="C3426" s="59">
        <v>24</v>
      </c>
      <c r="D3426" s="59">
        <v>33</v>
      </c>
      <c r="E3426" s="60">
        <f t="shared" si="116"/>
        <v>28.5</v>
      </c>
      <c r="K3426" s="6">
        <f t="shared" si="117"/>
        <v>9</v>
      </c>
      <c r="N3426" s="7"/>
      <c r="O3426" s="8"/>
      <c r="P3426" s="8"/>
      <c r="Q3426" s="8"/>
      <c r="R3426" s="9"/>
      <c r="S3426" s="8"/>
    </row>
    <row r="3427" spans="1:19" x14ac:dyDescent="0.2">
      <c r="A3427" s="58">
        <v>39072</v>
      </c>
      <c r="B3427" s="59">
        <v>7</v>
      </c>
      <c r="C3427" s="59">
        <v>24</v>
      </c>
      <c r="D3427" s="59">
        <v>33</v>
      </c>
      <c r="E3427" s="60">
        <f t="shared" si="116"/>
        <v>28.5</v>
      </c>
      <c r="K3427" s="6">
        <f t="shared" si="117"/>
        <v>9</v>
      </c>
      <c r="N3427" s="7"/>
      <c r="O3427" s="8"/>
      <c r="P3427" s="8"/>
      <c r="Q3427" s="8"/>
      <c r="R3427" s="9"/>
      <c r="S3427" s="8"/>
    </row>
    <row r="3428" spans="1:19" x14ac:dyDescent="0.2">
      <c r="A3428" s="58">
        <v>39073</v>
      </c>
      <c r="B3428" s="59">
        <v>0</v>
      </c>
      <c r="C3428" s="59">
        <v>24</v>
      </c>
      <c r="D3428" s="59">
        <v>31</v>
      </c>
      <c r="E3428" s="60">
        <f t="shared" si="116"/>
        <v>27.5</v>
      </c>
      <c r="J3428" s="126"/>
      <c r="K3428" s="6">
        <f t="shared" si="117"/>
        <v>7</v>
      </c>
      <c r="N3428" s="7"/>
      <c r="O3428" s="8"/>
      <c r="P3428" s="8"/>
      <c r="Q3428" s="8"/>
      <c r="R3428" s="9"/>
      <c r="S3428" s="8"/>
    </row>
    <row r="3429" spans="1:19" x14ac:dyDescent="0.2">
      <c r="A3429" s="58">
        <v>39074</v>
      </c>
      <c r="B3429" s="59">
        <v>0</v>
      </c>
      <c r="C3429" s="59">
        <v>24</v>
      </c>
      <c r="D3429" s="59">
        <v>32</v>
      </c>
      <c r="E3429" s="60">
        <f t="shared" si="116"/>
        <v>28</v>
      </c>
      <c r="K3429" s="6">
        <f t="shared" si="117"/>
        <v>8</v>
      </c>
      <c r="N3429" s="7"/>
      <c r="O3429" s="8"/>
      <c r="P3429" s="8"/>
      <c r="Q3429" s="8"/>
      <c r="R3429" s="9"/>
      <c r="S3429" s="8"/>
    </row>
    <row r="3430" spans="1:19" x14ac:dyDescent="0.2">
      <c r="A3430" s="58">
        <v>39075</v>
      </c>
      <c r="B3430" s="59">
        <v>35</v>
      </c>
      <c r="C3430" s="59">
        <v>23</v>
      </c>
      <c r="D3430" s="59">
        <v>33</v>
      </c>
      <c r="E3430" s="60">
        <f t="shared" si="116"/>
        <v>28</v>
      </c>
      <c r="K3430" s="6">
        <f t="shared" si="117"/>
        <v>10</v>
      </c>
      <c r="N3430" s="7"/>
      <c r="O3430" s="8"/>
      <c r="P3430" s="8"/>
      <c r="Q3430" s="8"/>
      <c r="R3430" s="9"/>
      <c r="S3430" s="8"/>
    </row>
    <row r="3431" spans="1:19" x14ac:dyDescent="0.2">
      <c r="A3431" s="58">
        <v>39076</v>
      </c>
      <c r="B3431" s="59">
        <v>5</v>
      </c>
      <c r="C3431" s="59">
        <v>23</v>
      </c>
      <c r="D3431" s="59">
        <v>33</v>
      </c>
      <c r="E3431" s="60">
        <f t="shared" si="116"/>
        <v>28</v>
      </c>
      <c r="K3431" s="6">
        <f t="shared" si="117"/>
        <v>10</v>
      </c>
      <c r="N3431" s="7"/>
      <c r="O3431" s="8"/>
      <c r="P3431" s="8"/>
      <c r="Q3431" s="8"/>
      <c r="R3431" s="9"/>
      <c r="S3431" s="8"/>
    </row>
    <row r="3432" spans="1:19" x14ac:dyDescent="0.2">
      <c r="A3432" s="58">
        <v>39077</v>
      </c>
      <c r="B3432" s="59">
        <v>20</v>
      </c>
      <c r="C3432" s="59">
        <v>24</v>
      </c>
      <c r="D3432" s="59">
        <v>33</v>
      </c>
      <c r="E3432" s="60">
        <f t="shared" si="116"/>
        <v>28.5</v>
      </c>
      <c r="K3432" s="6">
        <f t="shared" si="117"/>
        <v>9</v>
      </c>
      <c r="N3432" s="7"/>
      <c r="O3432" s="8"/>
      <c r="P3432" s="8"/>
      <c r="Q3432" s="8"/>
      <c r="R3432" s="9"/>
      <c r="S3432" s="8"/>
    </row>
    <row r="3433" spans="1:19" x14ac:dyDescent="0.2">
      <c r="A3433" s="58">
        <v>39078</v>
      </c>
      <c r="B3433" s="59">
        <v>2.5</v>
      </c>
      <c r="C3433" s="59">
        <v>23</v>
      </c>
      <c r="D3433" s="59">
        <v>31</v>
      </c>
      <c r="E3433" s="60">
        <f t="shared" si="116"/>
        <v>27</v>
      </c>
      <c r="K3433" s="6">
        <f t="shared" si="117"/>
        <v>8</v>
      </c>
      <c r="N3433" s="7"/>
      <c r="O3433" s="8"/>
      <c r="P3433" s="8"/>
      <c r="Q3433" s="8"/>
      <c r="R3433" s="9"/>
      <c r="S3433" s="8"/>
    </row>
    <row r="3434" spans="1:19" x14ac:dyDescent="0.2">
      <c r="A3434" s="58">
        <v>39079</v>
      </c>
      <c r="B3434" s="59">
        <v>0</v>
      </c>
      <c r="C3434" s="59">
        <v>24</v>
      </c>
      <c r="D3434" s="59">
        <v>31</v>
      </c>
      <c r="E3434" s="60">
        <f t="shared" si="116"/>
        <v>27.5</v>
      </c>
      <c r="K3434" s="6">
        <f t="shared" si="117"/>
        <v>7</v>
      </c>
      <c r="N3434" s="7"/>
      <c r="O3434" s="8"/>
      <c r="P3434" s="8"/>
      <c r="Q3434" s="8"/>
      <c r="R3434" s="9"/>
      <c r="S3434" s="8"/>
    </row>
    <row r="3435" spans="1:19" x14ac:dyDescent="0.2">
      <c r="A3435" s="58">
        <v>39080</v>
      </c>
      <c r="B3435" s="59">
        <v>0</v>
      </c>
      <c r="C3435" s="59">
        <v>24</v>
      </c>
      <c r="D3435" s="59">
        <v>31</v>
      </c>
      <c r="E3435" s="60">
        <f t="shared" si="116"/>
        <v>27.5</v>
      </c>
      <c r="K3435" s="6">
        <f t="shared" si="117"/>
        <v>7</v>
      </c>
      <c r="N3435" s="7"/>
      <c r="O3435" s="8"/>
      <c r="P3435" s="8"/>
      <c r="Q3435" s="8"/>
      <c r="R3435" s="9"/>
      <c r="S3435" s="8"/>
    </row>
    <row r="3436" spans="1:19" x14ac:dyDescent="0.2">
      <c r="A3436" s="58">
        <v>39081</v>
      </c>
      <c r="B3436" s="59">
        <v>0</v>
      </c>
      <c r="C3436" s="59">
        <v>24</v>
      </c>
      <c r="D3436" s="59">
        <v>32</v>
      </c>
      <c r="E3436" s="60">
        <f t="shared" si="116"/>
        <v>28</v>
      </c>
      <c r="K3436" s="6">
        <f t="shared" si="117"/>
        <v>8</v>
      </c>
      <c r="N3436" s="7"/>
      <c r="O3436" s="8"/>
      <c r="P3436" s="8"/>
      <c r="Q3436" s="8"/>
      <c r="R3436" s="9"/>
      <c r="S3436" s="8"/>
    </row>
    <row r="3437" spans="1:19" ht="15.75" x14ac:dyDescent="0.25">
      <c r="A3437" s="58">
        <v>39082</v>
      </c>
      <c r="B3437" s="59">
        <v>3</v>
      </c>
      <c r="C3437" s="59">
        <v>23</v>
      </c>
      <c r="D3437" s="59">
        <v>33</v>
      </c>
      <c r="E3437" s="60">
        <f t="shared" si="116"/>
        <v>28</v>
      </c>
      <c r="F3437" s="124">
        <f>+A3408</f>
        <v>39053</v>
      </c>
      <c r="G3437" s="62">
        <f>SUM(B3407:B3437)</f>
        <v>331</v>
      </c>
      <c r="H3437" s="127">
        <f>AVERAGE(C3407:C3437)</f>
        <v>23.96551724137931</v>
      </c>
      <c r="I3437" s="127">
        <f>AVERAGE(D3407:D3437)</f>
        <v>32.448275862068968</v>
      </c>
      <c r="J3437" s="127">
        <f>AVERAGE(H3437:I3437)</f>
        <v>28.206896551724139</v>
      </c>
      <c r="K3437" s="6">
        <f t="shared" si="117"/>
        <v>10</v>
      </c>
      <c r="L3437" s="127">
        <f>AVERAGE(K3407:K3437)</f>
        <v>8.4827586206896548</v>
      </c>
      <c r="N3437" s="7"/>
      <c r="O3437" s="8"/>
      <c r="P3437" s="8"/>
      <c r="Q3437" s="8"/>
      <c r="R3437" s="9"/>
      <c r="S3437" s="8"/>
    </row>
    <row r="3438" spans="1:19" x14ac:dyDescent="0.2">
      <c r="A3438" s="17">
        <v>39083</v>
      </c>
      <c r="B3438" s="18">
        <v>15</v>
      </c>
      <c r="C3438" s="18">
        <v>24</v>
      </c>
      <c r="D3438" s="18">
        <v>33</v>
      </c>
      <c r="E3438" s="19">
        <f t="shared" si="116"/>
        <v>28.5</v>
      </c>
      <c r="F3438" s="123"/>
      <c r="G3438" s="123"/>
      <c r="K3438" s="6">
        <f t="shared" si="117"/>
        <v>9</v>
      </c>
      <c r="N3438" s="7"/>
      <c r="O3438" s="8"/>
      <c r="P3438" s="8"/>
      <c r="Q3438" s="8"/>
      <c r="R3438" s="9"/>
      <c r="S3438" s="8"/>
    </row>
    <row r="3439" spans="1:19" x14ac:dyDescent="0.2">
      <c r="A3439" s="17">
        <v>39084</v>
      </c>
      <c r="B3439" s="18">
        <v>0</v>
      </c>
      <c r="C3439" s="18">
        <v>25</v>
      </c>
      <c r="D3439" s="18">
        <v>33</v>
      </c>
      <c r="E3439" s="19">
        <f t="shared" si="116"/>
        <v>29</v>
      </c>
      <c r="F3439" s="123"/>
      <c r="G3439" s="123"/>
      <c r="K3439" s="6">
        <f t="shared" si="117"/>
        <v>8</v>
      </c>
      <c r="N3439" s="7"/>
      <c r="O3439" s="8"/>
      <c r="P3439" s="8"/>
      <c r="Q3439" s="8"/>
      <c r="R3439" s="9"/>
      <c r="S3439" s="8"/>
    </row>
    <row r="3440" spans="1:19" x14ac:dyDescent="0.2">
      <c r="A3440" s="17">
        <v>39085</v>
      </c>
      <c r="B3440" s="18">
        <v>0</v>
      </c>
      <c r="C3440" s="18">
        <v>26</v>
      </c>
      <c r="D3440" s="18">
        <v>33</v>
      </c>
      <c r="E3440" s="19">
        <f t="shared" si="116"/>
        <v>29.5</v>
      </c>
      <c r="F3440" s="123"/>
      <c r="G3440" s="123"/>
      <c r="K3440" s="6">
        <f t="shared" si="117"/>
        <v>7</v>
      </c>
      <c r="N3440" s="7"/>
      <c r="O3440" s="8"/>
      <c r="P3440" s="8"/>
      <c r="Q3440" s="8"/>
      <c r="R3440" s="9"/>
      <c r="S3440" s="8"/>
    </row>
    <row r="3441" spans="1:19" x14ac:dyDescent="0.2">
      <c r="A3441" s="17">
        <v>39086</v>
      </c>
      <c r="B3441" s="18">
        <v>7.5</v>
      </c>
      <c r="C3441" s="18">
        <v>24</v>
      </c>
      <c r="D3441" s="18">
        <v>33</v>
      </c>
      <c r="E3441" s="19">
        <f t="shared" si="116"/>
        <v>28.5</v>
      </c>
      <c r="F3441" s="123"/>
      <c r="G3441" s="123"/>
      <c r="K3441" s="6">
        <f t="shared" si="117"/>
        <v>9</v>
      </c>
      <c r="N3441" s="7"/>
      <c r="O3441" s="8"/>
      <c r="P3441" s="8"/>
      <c r="Q3441" s="8"/>
      <c r="R3441" s="9"/>
      <c r="S3441" s="8"/>
    </row>
    <row r="3442" spans="1:19" x14ac:dyDescent="0.2">
      <c r="A3442" s="17">
        <v>39087</v>
      </c>
      <c r="B3442" s="18">
        <v>9</v>
      </c>
      <c r="C3442" s="18">
        <v>24</v>
      </c>
      <c r="D3442" s="18">
        <v>33</v>
      </c>
      <c r="E3442" s="19">
        <f t="shared" si="116"/>
        <v>28.5</v>
      </c>
      <c r="F3442" s="123"/>
      <c r="G3442" s="123"/>
      <c r="K3442" s="6">
        <f t="shared" si="117"/>
        <v>9</v>
      </c>
      <c r="N3442" s="7"/>
      <c r="O3442" s="8"/>
      <c r="P3442" s="8"/>
      <c r="Q3442" s="8"/>
      <c r="R3442" s="9"/>
      <c r="S3442" s="8"/>
    </row>
    <row r="3443" spans="1:19" x14ac:dyDescent="0.2">
      <c r="A3443" s="17">
        <v>39088</v>
      </c>
      <c r="B3443" s="18">
        <v>0</v>
      </c>
      <c r="C3443" s="18">
        <v>24</v>
      </c>
      <c r="D3443" s="18">
        <v>33</v>
      </c>
      <c r="E3443" s="19">
        <f t="shared" si="116"/>
        <v>28.5</v>
      </c>
      <c r="F3443" s="123"/>
      <c r="G3443" s="123"/>
      <c r="K3443" s="6">
        <f t="shared" si="117"/>
        <v>9</v>
      </c>
      <c r="N3443" s="7"/>
      <c r="O3443" s="8"/>
      <c r="P3443" s="8"/>
      <c r="Q3443" s="8"/>
      <c r="R3443" s="9"/>
      <c r="S3443" s="8"/>
    </row>
    <row r="3444" spans="1:19" x14ac:dyDescent="0.2">
      <c r="A3444" s="17">
        <v>39089</v>
      </c>
      <c r="B3444" s="18">
        <v>9</v>
      </c>
      <c r="C3444" s="18">
        <v>24</v>
      </c>
      <c r="D3444" s="18">
        <v>33</v>
      </c>
      <c r="E3444" s="19">
        <f t="shared" si="116"/>
        <v>28.5</v>
      </c>
      <c r="F3444" s="8"/>
      <c r="G3444" s="8"/>
      <c r="H3444" s="5"/>
      <c r="K3444" s="6">
        <f t="shared" si="117"/>
        <v>9</v>
      </c>
      <c r="N3444" s="7"/>
      <c r="O3444" s="8"/>
      <c r="P3444" s="8"/>
      <c r="Q3444" s="8"/>
      <c r="R3444" s="9"/>
      <c r="S3444" s="8"/>
    </row>
    <row r="3445" spans="1:19" x14ac:dyDescent="0.2">
      <c r="A3445" s="17">
        <v>39090</v>
      </c>
      <c r="B3445" s="18">
        <v>1.5</v>
      </c>
      <c r="C3445" s="18">
        <v>23</v>
      </c>
      <c r="D3445" s="18">
        <v>34</v>
      </c>
      <c r="E3445" s="19">
        <f t="shared" si="116"/>
        <v>28.5</v>
      </c>
      <c r="F3445" s="123"/>
      <c r="G3445" s="123"/>
      <c r="K3445" s="6">
        <f t="shared" si="117"/>
        <v>11</v>
      </c>
      <c r="N3445" s="7"/>
      <c r="O3445" s="8"/>
      <c r="P3445" s="8"/>
      <c r="Q3445" s="8"/>
      <c r="R3445" s="9"/>
      <c r="S3445" s="8"/>
    </row>
    <row r="3446" spans="1:19" x14ac:dyDescent="0.2">
      <c r="A3446" s="17">
        <v>39091</v>
      </c>
      <c r="B3446" s="18">
        <v>0</v>
      </c>
      <c r="C3446" s="18">
        <v>24</v>
      </c>
      <c r="D3446" s="18">
        <v>32.5</v>
      </c>
      <c r="E3446" s="19">
        <f t="shared" si="116"/>
        <v>28.25</v>
      </c>
      <c r="F3446" s="123"/>
      <c r="G3446" s="123"/>
      <c r="K3446" s="6">
        <f t="shared" si="117"/>
        <v>8.5</v>
      </c>
      <c r="N3446" s="7"/>
      <c r="O3446" s="8"/>
      <c r="P3446" s="8"/>
      <c r="Q3446" s="8"/>
      <c r="R3446" s="9"/>
      <c r="S3446" s="8"/>
    </row>
    <row r="3447" spans="1:19" x14ac:dyDescent="0.2">
      <c r="A3447" s="17">
        <v>39092</v>
      </c>
      <c r="B3447" s="18">
        <v>0</v>
      </c>
      <c r="C3447" s="18">
        <v>23</v>
      </c>
      <c r="D3447" s="18">
        <v>34</v>
      </c>
      <c r="E3447" s="19">
        <f t="shared" si="116"/>
        <v>28.5</v>
      </c>
      <c r="F3447" s="123"/>
      <c r="G3447" s="123"/>
      <c r="K3447" s="6">
        <f t="shared" si="117"/>
        <v>11</v>
      </c>
      <c r="N3447" s="7"/>
      <c r="O3447" s="8"/>
      <c r="P3447" s="8"/>
      <c r="Q3447" s="8"/>
      <c r="R3447" s="9"/>
      <c r="S3447" s="8"/>
    </row>
    <row r="3448" spans="1:19" x14ac:dyDescent="0.2">
      <c r="A3448" s="17">
        <v>39093</v>
      </c>
      <c r="B3448" s="18">
        <v>0</v>
      </c>
      <c r="C3448" s="18">
        <v>24</v>
      </c>
      <c r="D3448" s="18">
        <v>35</v>
      </c>
      <c r="E3448" s="19">
        <f t="shared" si="116"/>
        <v>29.5</v>
      </c>
      <c r="F3448" s="123"/>
      <c r="G3448" s="123"/>
      <c r="K3448" s="6">
        <f t="shared" si="117"/>
        <v>11</v>
      </c>
      <c r="N3448" s="7"/>
      <c r="O3448" s="8"/>
      <c r="P3448" s="8"/>
      <c r="Q3448" s="8"/>
      <c r="R3448" s="9"/>
      <c r="S3448" s="8"/>
    </row>
    <row r="3449" spans="1:19" x14ac:dyDescent="0.2">
      <c r="A3449" s="17">
        <v>39094</v>
      </c>
      <c r="B3449" s="18">
        <v>0</v>
      </c>
      <c r="C3449" s="18">
        <v>24</v>
      </c>
      <c r="D3449" s="18">
        <v>32</v>
      </c>
      <c r="E3449" s="19">
        <f t="shared" si="116"/>
        <v>28</v>
      </c>
      <c r="F3449" s="123"/>
      <c r="G3449" s="123"/>
      <c r="K3449" s="6">
        <f t="shared" si="117"/>
        <v>8</v>
      </c>
      <c r="N3449" s="7"/>
      <c r="O3449" s="8"/>
      <c r="P3449" s="8"/>
      <c r="Q3449" s="8"/>
      <c r="R3449" s="9"/>
      <c r="S3449" s="8"/>
    </row>
    <row r="3450" spans="1:19" x14ac:dyDescent="0.2">
      <c r="A3450" s="17">
        <v>39095</v>
      </c>
      <c r="B3450" s="18">
        <v>0</v>
      </c>
      <c r="C3450" s="18">
        <v>23</v>
      </c>
      <c r="D3450" s="18">
        <v>33</v>
      </c>
      <c r="E3450" s="19">
        <f t="shared" si="116"/>
        <v>28</v>
      </c>
      <c r="F3450" s="123"/>
      <c r="G3450" s="123"/>
      <c r="K3450" s="6">
        <f t="shared" si="117"/>
        <v>10</v>
      </c>
      <c r="N3450" s="7"/>
      <c r="O3450" s="8"/>
      <c r="P3450" s="8"/>
      <c r="Q3450" s="8"/>
      <c r="R3450" s="9"/>
      <c r="S3450" s="8"/>
    </row>
    <row r="3451" spans="1:19" x14ac:dyDescent="0.2">
      <c r="A3451" s="17">
        <v>39096</v>
      </c>
      <c r="B3451" s="18">
        <v>1</v>
      </c>
      <c r="C3451" s="18">
        <v>24</v>
      </c>
      <c r="D3451" s="18">
        <v>33</v>
      </c>
      <c r="E3451" s="19">
        <f t="shared" si="116"/>
        <v>28.5</v>
      </c>
      <c r="F3451" s="123"/>
      <c r="G3451" s="123"/>
      <c r="K3451" s="6">
        <f t="shared" si="117"/>
        <v>9</v>
      </c>
      <c r="N3451" s="7"/>
      <c r="O3451" s="8"/>
      <c r="P3451" s="8"/>
      <c r="Q3451" s="8"/>
      <c r="R3451" s="9"/>
      <c r="S3451" s="8"/>
    </row>
    <row r="3452" spans="1:19" x14ac:dyDescent="0.2">
      <c r="A3452" s="17">
        <v>39097</v>
      </c>
      <c r="B3452" s="18">
        <v>0.5</v>
      </c>
      <c r="C3452" s="18">
        <v>25</v>
      </c>
      <c r="D3452" s="18">
        <v>33</v>
      </c>
      <c r="E3452" s="19">
        <f t="shared" si="116"/>
        <v>29</v>
      </c>
      <c r="F3452" s="123"/>
      <c r="G3452" s="123"/>
      <c r="K3452" s="6">
        <f t="shared" si="117"/>
        <v>8</v>
      </c>
      <c r="N3452" s="7"/>
      <c r="O3452" s="8"/>
      <c r="P3452" s="8"/>
      <c r="Q3452" s="8"/>
      <c r="R3452" s="9"/>
      <c r="S3452" s="8"/>
    </row>
    <row r="3453" spans="1:19" x14ac:dyDescent="0.2">
      <c r="A3453" s="17">
        <v>39098</v>
      </c>
      <c r="B3453" s="18">
        <v>0</v>
      </c>
      <c r="C3453" s="18">
        <v>25</v>
      </c>
      <c r="D3453" s="18">
        <v>34</v>
      </c>
      <c r="E3453" s="19">
        <f t="shared" si="116"/>
        <v>29.5</v>
      </c>
      <c r="F3453" s="123"/>
      <c r="G3453" s="123"/>
      <c r="K3453" s="6">
        <f t="shared" si="117"/>
        <v>9</v>
      </c>
      <c r="N3453" s="7"/>
      <c r="O3453" s="8"/>
      <c r="P3453" s="8"/>
      <c r="Q3453" s="8"/>
      <c r="R3453" s="9"/>
      <c r="S3453" s="8"/>
    </row>
    <row r="3454" spans="1:19" x14ac:dyDescent="0.2">
      <c r="A3454" s="17">
        <v>39099</v>
      </c>
      <c r="B3454" s="18">
        <v>0</v>
      </c>
      <c r="C3454" s="18">
        <v>25</v>
      </c>
      <c r="D3454" s="18">
        <v>33</v>
      </c>
      <c r="E3454" s="19">
        <f t="shared" si="116"/>
        <v>29</v>
      </c>
      <c r="F3454" s="123"/>
      <c r="G3454" s="123"/>
      <c r="K3454" s="6">
        <f t="shared" si="117"/>
        <v>8</v>
      </c>
      <c r="N3454" s="7"/>
      <c r="O3454" s="8"/>
      <c r="P3454" s="8"/>
      <c r="Q3454" s="8"/>
      <c r="R3454" s="9"/>
      <c r="S3454" s="8"/>
    </row>
    <row r="3455" spans="1:19" x14ac:dyDescent="0.2">
      <c r="A3455" s="17">
        <v>39100</v>
      </c>
      <c r="B3455" s="18">
        <v>0</v>
      </c>
      <c r="C3455" s="18">
        <v>24</v>
      </c>
      <c r="D3455" s="18">
        <v>34</v>
      </c>
      <c r="E3455" s="19">
        <f t="shared" si="116"/>
        <v>29</v>
      </c>
      <c r="F3455" s="123"/>
      <c r="G3455" s="123"/>
      <c r="K3455" s="6">
        <f t="shared" si="117"/>
        <v>10</v>
      </c>
      <c r="N3455" s="7"/>
      <c r="O3455" s="8"/>
      <c r="P3455" s="8"/>
      <c r="Q3455" s="8"/>
      <c r="R3455" s="9"/>
      <c r="S3455" s="8"/>
    </row>
    <row r="3456" spans="1:19" x14ac:dyDescent="0.2">
      <c r="A3456" s="17">
        <v>39101</v>
      </c>
      <c r="B3456" s="18">
        <v>0</v>
      </c>
      <c r="C3456" s="18">
        <v>25</v>
      </c>
      <c r="D3456" s="18">
        <v>33</v>
      </c>
      <c r="E3456" s="19">
        <f t="shared" si="116"/>
        <v>29</v>
      </c>
      <c r="F3456" s="123"/>
      <c r="G3456" s="123"/>
      <c r="K3456" s="6">
        <f t="shared" si="117"/>
        <v>8</v>
      </c>
      <c r="N3456" s="7"/>
      <c r="O3456" s="8"/>
      <c r="P3456" s="8"/>
      <c r="Q3456" s="8"/>
      <c r="R3456" s="9"/>
      <c r="S3456" s="8"/>
    </row>
    <row r="3457" spans="1:19" x14ac:dyDescent="0.2">
      <c r="A3457" s="17">
        <v>39102</v>
      </c>
      <c r="B3457" s="18">
        <v>0</v>
      </c>
      <c r="C3457" s="18">
        <v>25</v>
      </c>
      <c r="D3457" s="18">
        <v>34</v>
      </c>
      <c r="E3457" s="19">
        <f t="shared" si="116"/>
        <v>29.5</v>
      </c>
      <c r="F3457" s="123"/>
      <c r="G3457" s="123"/>
      <c r="K3457" s="6">
        <f t="shared" si="117"/>
        <v>9</v>
      </c>
      <c r="N3457" s="7"/>
      <c r="O3457" s="8"/>
      <c r="P3457" s="8"/>
      <c r="Q3457" s="8"/>
      <c r="R3457" s="9"/>
      <c r="S3457" s="8"/>
    </row>
    <row r="3458" spans="1:19" x14ac:dyDescent="0.2">
      <c r="A3458" s="17">
        <v>39103</v>
      </c>
      <c r="B3458" s="18">
        <v>0</v>
      </c>
      <c r="C3458" s="18">
        <v>24</v>
      </c>
      <c r="D3458" s="18">
        <v>34</v>
      </c>
      <c r="E3458" s="19">
        <f t="shared" si="116"/>
        <v>29</v>
      </c>
      <c r="F3458" s="123"/>
      <c r="G3458" s="123"/>
      <c r="K3458" s="6">
        <f t="shared" si="117"/>
        <v>10</v>
      </c>
      <c r="N3458" s="7"/>
      <c r="O3458" s="8"/>
      <c r="P3458" s="8"/>
      <c r="Q3458" s="8"/>
      <c r="R3458" s="9"/>
      <c r="S3458" s="8"/>
    </row>
    <row r="3459" spans="1:19" x14ac:dyDescent="0.2">
      <c r="A3459" s="17">
        <v>39104</v>
      </c>
      <c r="B3459" s="18">
        <v>16</v>
      </c>
      <c r="C3459" s="18">
        <v>23</v>
      </c>
      <c r="D3459" s="18">
        <v>33</v>
      </c>
      <c r="E3459" s="19">
        <f t="shared" si="116"/>
        <v>28</v>
      </c>
      <c r="F3459" s="123"/>
      <c r="G3459" s="123"/>
      <c r="K3459" s="6">
        <f t="shared" si="117"/>
        <v>10</v>
      </c>
      <c r="N3459" s="7"/>
      <c r="O3459" s="8"/>
      <c r="P3459" s="8"/>
      <c r="Q3459" s="8"/>
      <c r="R3459" s="9"/>
      <c r="S3459" s="8"/>
    </row>
    <row r="3460" spans="1:19" x14ac:dyDescent="0.2">
      <c r="A3460" s="17">
        <v>39105</v>
      </c>
      <c r="B3460" s="18">
        <v>0</v>
      </c>
      <c r="C3460" s="18">
        <v>25</v>
      </c>
      <c r="D3460" s="18">
        <v>33</v>
      </c>
      <c r="E3460" s="19">
        <f t="shared" si="116"/>
        <v>29</v>
      </c>
      <c r="F3460" s="123"/>
      <c r="G3460" s="123"/>
      <c r="K3460" s="6">
        <f t="shared" si="117"/>
        <v>8</v>
      </c>
      <c r="N3460" s="7"/>
      <c r="O3460" s="8"/>
      <c r="P3460" s="8"/>
      <c r="Q3460" s="8"/>
      <c r="R3460" s="9"/>
      <c r="S3460" s="8"/>
    </row>
    <row r="3461" spans="1:19" x14ac:dyDescent="0.2">
      <c r="A3461" s="17">
        <v>39106</v>
      </c>
      <c r="B3461" s="18">
        <v>31</v>
      </c>
      <c r="C3461" s="18">
        <v>26</v>
      </c>
      <c r="D3461" s="18">
        <v>34</v>
      </c>
      <c r="E3461" s="19">
        <f t="shared" si="116"/>
        <v>30</v>
      </c>
      <c r="F3461" s="123"/>
      <c r="G3461" s="123"/>
      <c r="K3461" s="6">
        <f t="shared" si="117"/>
        <v>8</v>
      </c>
      <c r="N3461" s="7"/>
      <c r="O3461" s="8"/>
      <c r="P3461" s="8"/>
      <c r="Q3461" s="8"/>
      <c r="R3461" s="9"/>
      <c r="S3461" s="8"/>
    </row>
    <row r="3462" spans="1:19" x14ac:dyDescent="0.2">
      <c r="A3462" s="17">
        <v>39107</v>
      </c>
      <c r="B3462" s="18">
        <v>10.5</v>
      </c>
      <c r="C3462" s="18">
        <v>24</v>
      </c>
      <c r="D3462" s="18">
        <v>34</v>
      </c>
      <c r="E3462" s="19">
        <f t="shared" si="116"/>
        <v>29</v>
      </c>
      <c r="F3462" s="123"/>
      <c r="G3462" s="123"/>
      <c r="K3462" s="6">
        <f t="shared" si="117"/>
        <v>10</v>
      </c>
      <c r="N3462" s="7"/>
      <c r="O3462" s="8"/>
      <c r="P3462" s="8"/>
      <c r="Q3462" s="8"/>
      <c r="R3462" s="9"/>
      <c r="S3462" s="8"/>
    </row>
    <row r="3463" spans="1:19" x14ac:dyDescent="0.2">
      <c r="A3463" s="17">
        <v>39108</v>
      </c>
      <c r="B3463" s="18">
        <v>27</v>
      </c>
      <c r="C3463" s="18">
        <v>24</v>
      </c>
      <c r="D3463" s="18">
        <v>32</v>
      </c>
      <c r="E3463" s="19">
        <f t="shared" si="116"/>
        <v>28</v>
      </c>
      <c r="F3463" s="123"/>
      <c r="G3463" s="123"/>
      <c r="K3463" s="6">
        <f t="shared" si="117"/>
        <v>8</v>
      </c>
      <c r="N3463" s="7"/>
      <c r="O3463" s="8"/>
      <c r="P3463" s="8"/>
      <c r="Q3463" s="8"/>
      <c r="R3463" s="9"/>
      <c r="S3463" s="8"/>
    </row>
    <row r="3464" spans="1:19" x14ac:dyDescent="0.2">
      <c r="A3464" s="17">
        <v>39109</v>
      </c>
      <c r="B3464" s="18">
        <v>5</v>
      </c>
      <c r="C3464" s="18">
        <v>24</v>
      </c>
      <c r="D3464" s="18">
        <v>32</v>
      </c>
      <c r="E3464" s="19">
        <f t="shared" si="116"/>
        <v>28</v>
      </c>
      <c r="F3464" s="123"/>
      <c r="G3464" s="123"/>
      <c r="K3464" s="6">
        <f t="shared" si="117"/>
        <v>8</v>
      </c>
      <c r="N3464" s="7"/>
      <c r="O3464" s="8"/>
      <c r="P3464" s="8"/>
      <c r="Q3464" s="8"/>
      <c r="R3464" s="9"/>
      <c r="S3464" s="8"/>
    </row>
    <row r="3465" spans="1:19" x14ac:dyDescent="0.2">
      <c r="A3465" s="17">
        <v>39110</v>
      </c>
      <c r="B3465" s="18">
        <v>1</v>
      </c>
      <c r="C3465" s="18">
        <v>24</v>
      </c>
      <c r="D3465" s="18">
        <v>32</v>
      </c>
      <c r="E3465" s="19">
        <f t="shared" si="116"/>
        <v>28</v>
      </c>
      <c r="F3465" s="123"/>
      <c r="G3465" s="123"/>
      <c r="K3465" s="6">
        <f t="shared" si="117"/>
        <v>8</v>
      </c>
      <c r="N3465" s="7"/>
      <c r="O3465" s="8"/>
      <c r="P3465" s="8"/>
      <c r="Q3465" s="8"/>
      <c r="R3465" s="9"/>
      <c r="S3465" s="8"/>
    </row>
    <row r="3466" spans="1:19" x14ac:dyDescent="0.2">
      <c r="A3466" s="17">
        <v>39111</v>
      </c>
      <c r="B3466" s="18">
        <v>20.5</v>
      </c>
      <c r="C3466" s="18">
        <v>24</v>
      </c>
      <c r="D3466" s="18">
        <v>33</v>
      </c>
      <c r="E3466" s="19">
        <f t="shared" si="116"/>
        <v>28.5</v>
      </c>
      <c r="F3466" s="123"/>
      <c r="G3466" s="123"/>
      <c r="K3466" s="6">
        <f t="shared" si="117"/>
        <v>9</v>
      </c>
      <c r="N3466" s="7"/>
      <c r="O3466" s="8"/>
      <c r="P3466" s="8"/>
      <c r="Q3466" s="8"/>
      <c r="R3466" s="9"/>
      <c r="S3466" s="8"/>
    </row>
    <row r="3467" spans="1:19" x14ac:dyDescent="0.2">
      <c r="A3467" s="17">
        <v>39112</v>
      </c>
      <c r="B3467" s="18">
        <v>5</v>
      </c>
      <c r="C3467" s="18">
        <v>25</v>
      </c>
      <c r="D3467" s="18">
        <v>33</v>
      </c>
      <c r="E3467" s="19">
        <f t="shared" si="116"/>
        <v>29</v>
      </c>
      <c r="F3467" s="123"/>
      <c r="G3467" s="123"/>
      <c r="K3467" s="6">
        <f t="shared" si="117"/>
        <v>8</v>
      </c>
      <c r="N3467" s="7"/>
      <c r="O3467" s="8"/>
      <c r="P3467" s="8"/>
      <c r="Q3467" s="8"/>
      <c r="R3467" s="9"/>
      <c r="S3467" s="8"/>
    </row>
    <row r="3468" spans="1:19" ht="15.75" x14ac:dyDescent="0.25">
      <c r="A3468" s="17">
        <v>39113</v>
      </c>
      <c r="B3468" s="18">
        <v>1</v>
      </c>
      <c r="C3468" s="18">
        <v>25</v>
      </c>
      <c r="D3468" s="18">
        <v>33</v>
      </c>
      <c r="E3468" s="19">
        <f t="shared" si="116"/>
        <v>29</v>
      </c>
      <c r="F3468" s="128">
        <f>+A3439</f>
        <v>39084</v>
      </c>
      <c r="G3468" s="31">
        <f>SUM(B3438:B3468)</f>
        <v>160.5</v>
      </c>
      <c r="H3468" s="31">
        <f>AVERAGE(C3438:C3468)</f>
        <v>24.29032258064516</v>
      </c>
      <c r="I3468" s="31">
        <f>AVERAGE(D3438:D3468)</f>
        <v>33.177419354838712</v>
      </c>
      <c r="J3468" s="31">
        <f>AVERAGE(E3438:E3468)</f>
        <v>28.733870967741936</v>
      </c>
      <c r="K3468" s="6">
        <f t="shared" si="117"/>
        <v>8</v>
      </c>
      <c r="L3468" s="31">
        <f>AVERAGE(K3438:K3468)</f>
        <v>8.887096774193548</v>
      </c>
      <c r="N3468" s="7"/>
      <c r="O3468" s="8"/>
      <c r="P3468" s="8"/>
      <c r="Q3468" s="8"/>
      <c r="R3468" s="9"/>
      <c r="S3468" s="8"/>
    </row>
    <row r="3469" spans="1:19" x14ac:dyDescent="0.2">
      <c r="A3469" s="53">
        <v>39114</v>
      </c>
      <c r="B3469" s="54">
        <v>3</v>
      </c>
      <c r="C3469" s="54">
        <v>25</v>
      </c>
      <c r="D3469" s="54">
        <v>34</v>
      </c>
      <c r="E3469" s="55">
        <f t="shared" si="116"/>
        <v>29.5</v>
      </c>
      <c r="K3469" s="6">
        <f t="shared" si="117"/>
        <v>9</v>
      </c>
      <c r="N3469" s="7"/>
      <c r="O3469" s="8"/>
      <c r="P3469" s="8"/>
      <c r="Q3469" s="8"/>
      <c r="R3469" s="9"/>
      <c r="S3469" s="8"/>
    </row>
    <row r="3470" spans="1:19" x14ac:dyDescent="0.2">
      <c r="A3470" s="53">
        <v>39115</v>
      </c>
      <c r="B3470" s="54">
        <v>0</v>
      </c>
      <c r="C3470" s="54">
        <v>24</v>
      </c>
      <c r="D3470" s="54">
        <v>34</v>
      </c>
      <c r="E3470" s="55">
        <f t="shared" si="116"/>
        <v>29</v>
      </c>
      <c r="K3470" s="6">
        <f t="shared" si="117"/>
        <v>10</v>
      </c>
      <c r="N3470" s="7"/>
      <c r="O3470" s="8"/>
      <c r="P3470" s="8"/>
      <c r="Q3470" s="8"/>
      <c r="R3470" s="9"/>
      <c r="S3470" s="8"/>
    </row>
    <row r="3471" spans="1:19" x14ac:dyDescent="0.2">
      <c r="A3471" s="53">
        <v>39116</v>
      </c>
      <c r="B3471" s="54">
        <v>0</v>
      </c>
      <c r="C3471" s="54">
        <v>24</v>
      </c>
      <c r="D3471" s="54">
        <v>34</v>
      </c>
      <c r="E3471" s="55">
        <f t="shared" si="116"/>
        <v>29</v>
      </c>
      <c r="K3471" s="6">
        <f t="shared" si="117"/>
        <v>10</v>
      </c>
      <c r="N3471" s="7"/>
      <c r="O3471" s="8"/>
      <c r="P3471" s="8"/>
      <c r="Q3471" s="8"/>
      <c r="R3471" s="9"/>
      <c r="S3471" s="8"/>
    </row>
    <row r="3472" spans="1:19" x14ac:dyDescent="0.2">
      <c r="A3472" s="53">
        <v>39117</v>
      </c>
      <c r="B3472" s="54">
        <v>0</v>
      </c>
      <c r="C3472" s="54">
        <v>24</v>
      </c>
      <c r="D3472" s="54">
        <v>34</v>
      </c>
      <c r="E3472" s="55">
        <f t="shared" si="116"/>
        <v>29</v>
      </c>
      <c r="K3472" s="6">
        <f t="shared" si="117"/>
        <v>10</v>
      </c>
      <c r="N3472" s="7"/>
      <c r="O3472" s="8"/>
      <c r="P3472" s="8"/>
      <c r="Q3472" s="8"/>
      <c r="R3472" s="9"/>
      <c r="S3472" s="8"/>
    </row>
    <row r="3473" spans="1:19" x14ac:dyDescent="0.2">
      <c r="A3473" s="53">
        <v>39118</v>
      </c>
      <c r="B3473" s="54">
        <v>0.5</v>
      </c>
      <c r="C3473" s="54">
        <v>25</v>
      </c>
      <c r="D3473" s="54">
        <v>34</v>
      </c>
      <c r="E3473" s="55">
        <f t="shared" si="116"/>
        <v>29.5</v>
      </c>
      <c r="K3473" s="6">
        <f t="shared" si="117"/>
        <v>9</v>
      </c>
      <c r="N3473" s="7"/>
      <c r="O3473" s="8"/>
      <c r="P3473" s="8"/>
      <c r="Q3473" s="8"/>
      <c r="R3473" s="9"/>
      <c r="S3473" s="8"/>
    </row>
    <row r="3474" spans="1:19" x14ac:dyDescent="0.2">
      <c r="A3474" s="53">
        <v>39119</v>
      </c>
      <c r="B3474" s="54">
        <v>3</v>
      </c>
      <c r="C3474" s="54">
        <v>25</v>
      </c>
      <c r="D3474" s="54">
        <v>35</v>
      </c>
      <c r="E3474" s="55">
        <f t="shared" si="116"/>
        <v>30</v>
      </c>
      <c r="K3474" s="6">
        <f t="shared" si="117"/>
        <v>10</v>
      </c>
      <c r="N3474" s="7"/>
      <c r="O3474" s="8"/>
      <c r="P3474" s="8"/>
      <c r="Q3474" s="8"/>
      <c r="R3474" s="9"/>
      <c r="S3474" s="8"/>
    </row>
    <row r="3475" spans="1:19" x14ac:dyDescent="0.2">
      <c r="A3475" s="53">
        <v>39120</v>
      </c>
      <c r="B3475" s="54">
        <v>0</v>
      </c>
      <c r="C3475" s="54">
        <v>24</v>
      </c>
      <c r="D3475" s="54">
        <v>35</v>
      </c>
      <c r="E3475" s="55">
        <f t="shared" si="116"/>
        <v>29.5</v>
      </c>
      <c r="K3475" s="6">
        <f t="shared" si="117"/>
        <v>11</v>
      </c>
      <c r="N3475" s="7"/>
      <c r="O3475" s="8"/>
      <c r="P3475" s="8"/>
      <c r="Q3475" s="8"/>
      <c r="R3475" s="9"/>
      <c r="S3475" s="8"/>
    </row>
    <row r="3476" spans="1:19" x14ac:dyDescent="0.2">
      <c r="A3476" s="53">
        <v>39121</v>
      </c>
      <c r="B3476" s="54">
        <v>1</v>
      </c>
      <c r="C3476" s="54">
        <v>24</v>
      </c>
      <c r="D3476" s="54">
        <v>33</v>
      </c>
      <c r="E3476" s="55">
        <f t="shared" si="116"/>
        <v>28.5</v>
      </c>
      <c r="K3476" s="6">
        <f t="shared" si="117"/>
        <v>9</v>
      </c>
      <c r="N3476" s="7"/>
      <c r="O3476" s="8"/>
      <c r="P3476" s="8"/>
      <c r="Q3476" s="8"/>
      <c r="R3476" s="9"/>
      <c r="S3476" s="8"/>
    </row>
    <row r="3477" spans="1:19" x14ac:dyDescent="0.2">
      <c r="A3477" s="53">
        <v>39122</v>
      </c>
      <c r="B3477" s="54">
        <v>2.5</v>
      </c>
      <c r="C3477" s="54">
        <v>24</v>
      </c>
      <c r="D3477" s="54">
        <v>34</v>
      </c>
      <c r="E3477" s="55">
        <f t="shared" si="116"/>
        <v>29</v>
      </c>
      <c r="K3477" s="6">
        <f t="shared" si="117"/>
        <v>10</v>
      </c>
      <c r="N3477" s="7"/>
      <c r="O3477" s="8"/>
      <c r="P3477" s="8"/>
      <c r="Q3477" s="8"/>
      <c r="R3477" s="9"/>
      <c r="S3477" s="8"/>
    </row>
    <row r="3478" spans="1:19" x14ac:dyDescent="0.2">
      <c r="A3478" s="53">
        <v>39123</v>
      </c>
      <c r="B3478" s="54">
        <v>0</v>
      </c>
      <c r="C3478" s="54">
        <v>24</v>
      </c>
      <c r="D3478" s="54">
        <v>34</v>
      </c>
      <c r="E3478" s="55">
        <f t="shared" si="116"/>
        <v>29</v>
      </c>
      <c r="K3478" s="6">
        <f t="shared" si="117"/>
        <v>10</v>
      </c>
      <c r="N3478" s="7"/>
      <c r="O3478" s="8"/>
      <c r="P3478" s="8"/>
      <c r="Q3478" s="8"/>
      <c r="R3478" s="9"/>
      <c r="S3478" s="8"/>
    </row>
    <row r="3479" spans="1:19" x14ac:dyDescent="0.2">
      <c r="A3479" s="53">
        <v>39124</v>
      </c>
      <c r="B3479" s="54">
        <v>3</v>
      </c>
      <c r="C3479" s="54">
        <v>24</v>
      </c>
      <c r="D3479" s="54">
        <v>34</v>
      </c>
      <c r="E3479" s="55">
        <f t="shared" ref="E3479:E3542" si="118">AVERAGE(C3479:D3479)</f>
        <v>29</v>
      </c>
      <c r="K3479" s="6">
        <f t="shared" ref="K3479:K3542" si="119">D3479-C3479</f>
        <v>10</v>
      </c>
      <c r="N3479" s="7"/>
      <c r="O3479" s="8"/>
      <c r="P3479" s="8"/>
      <c r="Q3479" s="8"/>
      <c r="R3479" s="9"/>
      <c r="S3479" s="8"/>
    </row>
    <row r="3480" spans="1:19" x14ac:dyDescent="0.2">
      <c r="A3480" s="53">
        <v>39125</v>
      </c>
      <c r="B3480" s="54">
        <v>1</v>
      </c>
      <c r="C3480" s="54">
        <v>24</v>
      </c>
      <c r="D3480" s="54">
        <v>34</v>
      </c>
      <c r="E3480" s="55">
        <f t="shared" si="118"/>
        <v>29</v>
      </c>
      <c r="K3480" s="6">
        <f t="shared" si="119"/>
        <v>10</v>
      </c>
      <c r="N3480" s="7"/>
      <c r="O3480" s="8"/>
      <c r="P3480" s="8"/>
      <c r="Q3480" s="8"/>
      <c r="R3480" s="9"/>
      <c r="S3480" s="8"/>
    </row>
    <row r="3481" spans="1:19" x14ac:dyDescent="0.2">
      <c r="A3481" s="53">
        <v>39126</v>
      </c>
      <c r="B3481" s="54">
        <v>3</v>
      </c>
      <c r="C3481" s="54">
        <v>25</v>
      </c>
      <c r="D3481" s="54">
        <v>34</v>
      </c>
      <c r="E3481" s="55">
        <f t="shared" si="118"/>
        <v>29.5</v>
      </c>
      <c r="K3481" s="6">
        <f t="shared" si="119"/>
        <v>9</v>
      </c>
      <c r="N3481" s="7"/>
      <c r="O3481" s="8"/>
      <c r="P3481" s="8"/>
      <c r="Q3481" s="8"/>
      <c r="R3481" s="9"/>
      <c r="S3481" s="8"/>
    </row>
    <row r="3482" spans="1:19" x14ac:dyDescent="0.2">
      <c r="A3482" s="53">
        <v>39127</v>
      </c>
      <c r="B3482" s="54">
        <v>0.5</v>
      </c>
      <c r="C3482" s="54">
        <v>23</v>
      </c>
      <c r="D3482" s="54">
        <v>34</v>
      </c>
      <c r="E3482" s="55">
        <f t="shared" si="118"/>
        <v>28.5</v>
      </c>
      <c r="K3482" s="6">
        <f t="shared" si="119"/>
        <v>11</v>
      </c>
      <c r="N3482" s="7"/>
      <c r="O3482" s="8"/>
      <c r="P3482" s="8"/>
      <c r="Q3482" s="8"/>
      <c r="R3482" s="9"/>
      <c r="S3482" s="8"/>
    </row>
    <row r="3483" spans="1:19" x14ac:dyDescent="0.2">
      <c r="A3483" s="53">
        <v>39128</v>
      </c>
      <c r="B3483" s="54">
        <v>2</v>
      </c>
      <c r="C3483" s="54">
        <v>24</v>
      </c>
      <c r="D3483" s="54">
        <v>34</v>
      </c>
      <c r="E3483" s="55">
        <f t="shared" si="118"/>
        <v>29</v>
      </c>
      <c r="K3483" s="6">
        <f t="shared" si="119"/>
        <v>10</v>
      </c>
      <c r="N3483" s="7"/>
      <c r="O3483" s="8"/>
      <c r="P3483" s="8"/>
      <c r="Q3483" s="8"/>
      <c r="R3483" s="9"/>
      <c r="S3483" s="8"/>
    </row>
    <row r="3484" spans="1:19" x14ac:dyDescent="0.2">
      <c r="A3484" s="53">
        <v>39129</v>
      </c>
      <c r="B3484" s="54">
        <v>33</v>
      </c>
      <c r="C3484" s="54">
        <v>24</v>
      </c>
      <c r="D3484" s="54">
        <v>34</v>
      </c>
      <c r="E3484" s="55">
        <f t="shared" si="118"/>
        <v>29</v>
      </c>
      <c r="K3484" s="6">
        <f t="shared" si="119"/>
        <v>10</v>
      </c>
      <c r="N3484" s="7"/>
      <c r="O3484" s="8"/>
      <c r="P3484" s="8"/>
      <c r="Q3484" s="8"/>
      <c r="R3484" s="9"/>
      <c r="S3484" s="8"/>
    </row>
    <row r="3485" spans="1:19" x14ac:dyDescent="0.2">
      <c r="A3485" s="53">
        <v>39130</v>
      </c>
      <c r="B3485" s="54">
        <v>99</v>
      </c>
      <c r="C3485" s="54">
        <v>24</v>
      </c>
      <c r="D3485" s="54">
        <v>34</v>
      </c>
      <c r="E3485" s="55">
        <f t="shared" si="118"/>
        <v>29</v>
      </c>
      <c r="K3485" s="6">
        <f t="shared" si="119"/>
        <v>10</v>
      </c>
      <c r="N3485" s="7"/>
      <c r="O3485" s="8"/>
      <c r="P3485" s="8"/>
      <c r="Q3485" s="8"/>
      <c r="R3485" s="9"/>
      <c r="S3485" s="8"/>
    </row>
    <row r="3486" spans="1:19" x14ac:dyDescent="0.2">
      <c r="A3486" s="53">
        <v>39131</v>
      </c>
      <c r="B3486" s="54">
        <v>0</v>
      </c>
      <c r="C3486" s="54">
        <v>23</v>
      </c>
      <c r="D3486" s="54">
        <v>34</v>
      </c>
      <c r="E3486" s="55">
        <f t="shared" si="118"/>
        <v>28.5</v>
      </c>
      <c r="K3486" s="6">
        <f t="shared" si="119"/>
        <v>11</v>
      </c>
      <c r="N3486" s="7"/>
      <c r="O3486" s="8"/>
      <c r="P3486" s="8"/>
      <c r="Q3486" s="8"/>
      <c r="R3486" s="9"/>
      <c r="S3486" s="8"/>
    </row>
    <row r="3487" spans="1:19" x14ac:dyDescent="0.2">
      <c r="A3487" s="53">
        <v>39132</v>
      </c>
      <c r="B3487" s="54">
        <v>9.5</v>
      </c>
      <c r="C3487" s="54">
        <v>24</v>
      </c>
      <c r="D3487" s="54">
        <v>34</v>
      </c>
      <c r="E3487" s="55">
        <f t="shared" si="118"/>
        <v>29</v>
      </c>
      <c r="K3487" s="6">
        <f t="shared" si="119"/>
        <v>10</v>
      </c>
      <c r="N3487" s="7"/>
      <c r="O3487" s="8"/>
      <c r="P3487" s="8"/>
      <c r="Q3487" s="8"/>
      <c r="R3487" s="9"/>
      <c r="S3487" s="8"/>
    </row>
    <row r="3488" spans="1:19" x14ac:dyDescent="0.2">
      <c r="A3488" s="53">
        <v>39133</v>
      </c>
      <c r="B3488" s="54">
        <v>1.5</v>
      </c>
      <c r="C3488" s="54">
        <v>23</v>
      </c>
      <c r="D3488" s="54">
        <v>34</v>
      </c>
      <c r="E3488" s="55">
        <f t="shared" si="118"/>
        <v>28.5</v>
      </c>
      <c r="K3488" s="6">
        <f t="shared" si="119"/>
        <v>11</v>
      </c>
      <c r="N3488" s="7"/>
      <c r="O3488" s="8"/>
      <c r="P3488" s="8"/>
      <c r="Q3488" s="8"/>
      <c r="R3488" s="9"/>
      <c r="S3488" s="8"/>
    </row>
    <row r="3489" spans="1:19" x14ac:dyDescent="0.2">
      <c r="A3489" s="53">
        <v>39134</v>
      </c>
      <c r="B3489" s="54">
        <v>0</v>
      </c>
      <c r="C3489" s="54">
        <v>22</v>
      </c>
      <c r="D3489" s="54">
        <v>34</v>
      </c>
      <c r="E3489" s="55">
        <f t="shared" si="118"/>
        <v>28</v>
      </c>
      <c r="K3489" s="6">
        <f t="shared" si="119"/>
        <v>12</v>
      </c>
      <c r="N3489" s="7"/>
      <c r="O3489" s="8"/>
      <c r="P3489" s="8"/>
      <c r="Q3489" s="8"/>
      <c r="R3489" s="9"/>
      <c r="S3489" s="8"/>
    </row>
    <row r="3490" spans="1:19" x14ac:dyDescent="0.2">
      <c r="A3490" s="53">
        <v>39135</v>
      </c>
      <c r="B3490" s="54">
        <v>0</v>
      </c>
      <c r="C3490" s="54">
        <v>22</v>
      </c>
      <c r="D3490" s="54">
        <v>34</v>
      </c>
      <c r="E3490" s="55">
        <f t="shared" si="118"/>
        <v>28</v>
      </c>
      <c r="K3490" s="6">
        <f t="shared" si="119"/>
        <v>12</v>
      </c>
      <c r="N3490" s="7"/>
      <c r="O3490" s="8"/>
      <c r="P3490" s="8"/>
      <c r="Q3490" s="8"/>
      <c r="R3490" s="9"/>
      <c r="S3490" s="8"/>
    </row>
    <row r="3491" spans="1:19" x14ac:dyDescent="0.2">
      <c r="A3491" s="53">
        <v>39136</v>
      </c>
      <c r="B3491" s="54">
        <v>0</v>
      </c>
      <c r="C3491" s="54">
        <v>24</v>
      </c>
      <c r="D3491" s="54">
        <v>34</v>
      </c>
      <c r="E3491" s="55">
        <f t="shared" si="118"/>
        <v>29</v>
      </c>
      <c r="K3491" s="6">
        <f t="shared" si="119"/>
        <v>10</v>
      </c>
      <c r="N3491" s="7"/>
      <c r="O3491" s="8"/>
      <c r="P3491" s="8"/>
      <c r="Q3491" s="8"/>
      <c r="R3491" s="9"/>
      <c r="S3491" s="8"/>
    </row>
    <row r="3492" spans="1:19" x14ac:dyDescent="0.2">
      <c r="A3492" s="53">
        <v>39137</v>
      </c>
      <c r="B3492" s="54">
        <v>0</v>
      </c>
      <c r="C3492" s="54">
        <v>24</v>
      </c>
      <c r="D3492" s="54">
        <v>34</v>
      </c>
      <c r="E3492" s="55">
        <f t="shared" si="118"/>
        <v>29</v>
      </c>
      <c r="K3492" s="6">
        <f t="shared" si="119"/>
        <v>10</v>
      </c>
      <c r="N3492" s="7"/>
      <c r="O3492" s="8"/>
      <c r="P3492" s="8"/>
      <c r="Q3492" s="8"/>
      <c r="R3492" s="9"/>
      <c r="S3492" s="8"/>
    </row>
    <row r="3493" spans="1:19" x14ac:dyDescent="0.2">
      <c r="A3493" s="53">
        <v>39138</v>
      </c>
      <c r="B3493" s="54">
        <v>0</v>
      </c>
      <c r="C3493" s="54">
        <v>25</v>
      </c>
      <c r="D3493" s="54">
        <v>34</v>
      </c>
      <c r="E3493" s="55">
        <f t="shared" si="118"/>
        <v>29.5</v>
      </c>
      <c r="K3493" s="6">
        <f t="shared" si="119"/>
        <v>9</v>
      </c>
      <c r="N3493" s="7"/>
      <c r="O3493" s="8"/>
      <c r="P3493" s="8"/>
      <c r="Q3493" s="8"/>
      <c r="R3493" s="9"/>
      <c r="S3493" s="8"/>
    </row>
    <row r="3494" spans="1:19" x14ac:dyDescent="0.2">
      <c r="A3494" s="53">
        <v>39139</v>
      </c>
      <c r="B3494" s="54">
        <v>0</v>
      </c>
      <c r="C3494" s="54">
        <v>23</v>
      </c>
      <c r="D3494" s="54">
        <v>34</v>
      </c>
      <c r="E3494" s="55">
        <f t="shared" si="118"/>
        <v>28.5</v>
      </c>
      <c r="K3494" s="6">
        <f t="shared" si="119"/>
        <v>11</v>
      </c>
      <c r="N3494" s="7"/>
      <c r="O3494" s="8"/>
      <c r="P3494" s="8"/>
      <c r="Q3494" s="8"/>
      <c r="R3494" s="9"/>
      <c r="S3494" s="8"/>
    </row>
    <row r="3495" spans="1:19" x14ac:dyDescent="0.2">
      <c r="A3495" s="53">
        <v>39140</v>
      </c>
      <c r="B3495" s="54">
        <v>0</v>
      </c>
      <c r="C3495" s="54">
        <v>23</v>
      </c>
      <c r="D3495" s="54">
        <v>34</v>
      </c>
      <c r="E3495" s="55">
        <f t="shared" si="118"/>
        <v>28.5</v>
      </c>
      <c r="K3495" s="6">
        <f t="shared" si="119"/>
        <v>11</v>
      </c>
      <c r="N3495" s="7"/>
      <c r="O3495" s="8"/>
      <c r="P3495" s="8"/>
      <c r="Q3495" s="8"/>
      <c r="R3495" s="9"/>
      <c r="S3495" s="8"/>
    </row>
    <row r="3496" spans="1:19" ht="15.75" x14ac:dyDescent="0.25">
      <c r="A3496" s="53">
        <v>39141</v>
      </c>
      <c r="B3496" s="54">
        <v>0</v>
      </c>
      <c r="C3496" s="54">
        <v>24</v>
      </c>
      <c r="D3496" s="54">
        <v>35</v>
      </c>
      <c r="E3496" s="55">
        <f t="shared" si="118"/>
        <v>29.5</v>
      </c>
      <c r="F3496" s="129">
        <v>39114</v>
      </c>
      <c r="G3496" s="130">
        <f>SUM(B3469:B3496)</f>
        <v>162.5</v>
      </c>
      <c r="H3496" s="131">
        <f>AVERAGE(C3469:C3496)</f>
        <v>23.857142857142858</v>
      </c>
      <c r="I3496" s="131">
        <f>AVERAGE(D3469:D3496)</f>
        <v>34.071428571428569</v>
      </c>
      <c r="J3496" s="132">
        <f>AVERAGE(H3496:I3496)</f>
        <v>28.964285714285715</v>
      </c>
      <c r="K3496" s="6">
        <f t="shared" si="119"/>
        <v>11</v>
      </c>
      <c r="L3496" s="132">
        <f>AVERAGE(K3469:K3496)</f>
        <v>10.214285714285714</v>
      </c>
      <c r="N3496" s="7"/>
      <c r="O3496" s="8"/>
      <c r="P3496" s="8"/>
      <c r="Q3496" s="8"/>
      <c r="R3496" s="9"/>
      <c r="S3496" s="8"/>
    </row>
    <row r="3497" spans="1:19" x14ac:dyDescent="0.2">
      <c r="A3497" s="17">
        <v>39142</v>
      </c>
      <c r="B3497" s="18">
        <v>0</v>
      </c>
      <c r="C3497" s="18">
        <v>24</v>
      </c>
      <c r="D3497" s="18">
        <v>34</v>
      </c>
      <c r="E3497" s="19">
        <f t="shared" si="118"/>
        <v>29</v>
      </c>
      <c r="K3497" s="6">
        <f t="shared" si="119"/>
        <v>10</v>
      </c>
      <c r="N3497" s="7"/>
      <c r="O3497" s="8"/>
      <c r="P3497" s="8"/>
      <c r="Q3497" s="8"/>
      <c r="R3497" s="9"/>
      <c r="S3497" s="8"/>
    </row>
    <row r="3498" spans="1:19" x14ac:dyDescent="0.2">
      <c r="A3498" s="17">
        <v>39143</v>
      </c>
      <c r="B3498" s="18">
        <v>0</v>
      </c>
      <c r="C3498" s="18">
        <v>24</v>
      </c>
      <c r="D3498" s="18">
        <v>34</v>
      </c>
      <c r="E3498" s="19">
        <f t="shared" si="118"/>
        <v>29</v>
      </c>
      <c r="K3498" s="6">
        <f t="shared" si="119"/>
        <v>10</v>
      </c>
      <c r="N3498" s="7"/>
      <c r="O3498" s="8"/>
      <c r="P3498" s="8"/>
      <c r="Q3498" s="8"/>
      <c r="R3498" s="9"/>
      <c r="S3498" s="8"/>
    </row>
    <row r="3499" spans="1:19" x14ac:dyDescent="0.2">
      <c r="A3499" s="17">
        <v>39144</v>
      </c>
      <c r="B3499" s="18">
        <v>0</v>
      </c>
      <c r="C3499" s="18">
        <v>24</v>
      </c>
      <c r="D3499" s="18">
        <v>37</v>
      </c>
      <c r="E3499" s="19">
        <f t="shared" si="118"/>
        <v>30.5</v>
      </c>
      <c r="K3499" s="6">
        <f t="shared" si="119"/>
        <v>13</v>
      </c>
      <c r="N3499" s="7"/>
      <c r="O3499" s="8"/>
      <c r="P3499" s="8"/>
      <c r="Q3499" s="8"/>
      <c r="R3499" s="9"/>
      <c r="S3499" s="8"/>
    </row>
    <row r="3500" spans="1:19" x14ac:dyDescent="0.2">
      <c r="A3500" s="17">
        <v>39145</v>
      </c>
      <c r="B3500" s="18">
        <v>0</v>
      </c>
      <c r="C3500" s="18">
        <v>24</v>
      </c>
      <c r="D3500" s="18">
        <v>37</v>
      </c>
      <c r="E3500" s="19">
        <f t="shared" si="118"/>
        <v>30.5</v>
      </c>
      <c r="K3500" s="6">
        <f t="shared" si="119"/>
        <v>13</v>
      </c>
      <c r="N3500" s="7"/>
      <c r="O3500" s="8"/>
      <c r="P3500" s="8"/>
      <c r="Q3500" s="8"/>
      <c r="R3500" s="9"/>
      <c r="S3500" s="8"/>
    </row>
    <row r="3501" spans="1:19" x14ac:dyDescent="0.2">
      <c r="A3501" s="17">
        <v>39146</v>
      </c>
      <c r="B3501" s="18">
        <v>10</v>
      </c>
      <c r="C3501" s="18">
        <v>24</v>
      </c>
      <c r="D3501" s="18">
        <v>34</v>
      </c>
      <c r="E3501" s="19">
        <f t="shared" si="118"/>
        <v>29</v>
      </c>
      <c r="K3501" s="6">
        <f t="shared" si="119"/>
        <v>10</v>
      </c>
      <c r="N3501" s="7"/>
      <c r="O3501" s="8"/>
      <c r="P3501" s="8"/>
      <c r="Q3501" s="8"/>
      <c r="R3501" s="9"/>
      <c r="S3501" s="8"/>
    </row>
    <row r="3502" spans="1:19" x14ac:dyDescent="0.2">
      <c r="A3502" s="17">
        <v>39147</v>
      </c>
      <c r="B3502" s="18">
        <v>10</v>
      </c>
      <c r="C3502" s="18">
        <v>24</v>
      </c>
      <c r="D3502" s="18">
        <v>34</v>
      </c>
      <c r="E3502" s="19">
        <f t="shared" si="118"/>
        <v>29</v>
      </c>
      <c r="K3502" s="6">
        <f t="shared" si="119"/>
        <v>10</v>
      </c>
      <c r="N3502" s="7"/>
      <c r="O3502" s="8"/>
      <c r="P3502" s="8"/>
      <c r="Q3502" s="8"/>
      <c r="R3502" s="9"/>
      <c r="S3502" s="8"/>
    </row>
    <row r="3503" spans="1:19" x14ac:dyDescent="0.2">
      <c r="A3503" s="17">
        <v>39148</v>
      </c>
      <c r="B3503" s="18">
        <v>0</v>
      </c>
      <c r="C3503" s="18">
        <v>23</v>
      </c>
      <c r="D3503" s="18">
        <v>34</v>
      </c>
      <c r="E3503" s="19">
        <f t="shared" si="118"/>
        <v>28.5</v>
      </c>
      <c r="K3503" s="6">
        <f t="shared" si="119"/>
        <v>11</v>
      </c>
      <c r="N3503" s="7"/>
      <c r="O3503" s="8"/>
      <c r="P3503" s="8"/>
      <c r="Q3503" s="8"/>
      <c r="R3503" s="9"/>
      <c r="S3503" s="8"/>
    </row>
    <row r="3504" spans="1:19" x14ac:dyDescent="0.2">
      <c r="A3504" s="17">
        <v>39149</v>
      </c>
      <c r="B3504" s="18">
        <v>0</v>
      </c>
      <c r="C3504" s="18">
        <v>23</v>
      </c>
      <c r="D3504" s="18">
        <v>34</v>
      </c>
      <c r="E3504" s="19">
        <f t="shared" si="118"/>
        <v>28.5</v>
      </c>
      <c r="K3504" s="6">
        <f t="shared" si="119"/>
        <v>11</v>
      </c>
      <c r="N3504" s="7"/>
      <c r="O3504" s="8"/>
      <c r="P3504" s="8"/>
      <c r="Q3504" s="8"/>
      <c r="R3504" s="9"/>
      <c r="S3504" s="8"/>
    </row>
    <row r="3505" spans="1:19" x14ac:dyDescent="0.2">
      <c r="A3505" s="17">
        <v>39150</v>
      </c>
      <c r="B3505" s="18">
        <v>0</v>
      </c>
      <c r="C3505" s="18">
        <v>23</v>
      </c>
      <c r="D3505" s="18">
        <v>36</v>
      </c>
      <c r="E3505" s="19">
        <f t="shared" si="118"/>
        <v>29.5</v>
      </c>
      <c r="K3505" s="6">
        <f t="shared" si="119"/>
        <v>13</v>
      </c>
      <c r="N3505" s="7"/>
      <c r="O3505" s="8"/>
      <c r="P3505" s="8"/>
      <c r="Q3505" s="8"/>
      <c r="R3505" s="9"/>
      <c r="S3505" s="8"/>
    </row>
    <row r="3506" spans="1:19" x14ac:dyDescent="0.2">
      <c r="A3506" s="17">
        <v>39151</v>
      </c>
      <c r="B3506" s="18">
        <v>0</v>
      </c>
      <c r="C3506" s="18">
        <v>23</v>
      </c>
      <c r="D3506" s="18">
        <v>34</v>
      </c>
      <c r="E3506" s="19">
        <f t="shared" si="118"/>
        <v>28.5</v>
      </c>
      <c r="K3506" s="6">
        <f t="shared" si="119"/>
        <v>11</v>
      </c>
      <c r="N3506" s="7"/>
      <c r="O3506" s="8"/>
      <c r="P3506" s="8"/>
      <c r="Q3506" s="8"/>
      <c r="R3506" s="9"/>
      <c r="S3506" s="8"/>
    </row>
    <row r="3507" spans="1:19" x14ac:dyDescent="0.2">
      <c r="A3507" s="17">
        <v>39152</v>
      </c>
      <c r="B3507" s="18">
        <v>0</v>
      </c>
      <c r="C3507" s="18">
        <v>23</v>
      </c>
      <c r="D3507" s="18">
        <v>34</v>
      </c>
      <c r="E3507" s="19">
        <f t="shared" si="118"/>
        <v>28.5</v>
      </c>
      <c r="K3507" s="6">
        <f t="shared" si="119"/>
        <v>11</v>
      </c>
      <c r="N3507" s="7"/>
      <c r="O3507" s="8"/>
      <c r="P3507" s="8"/>
      <c r="Q3507" s="8"/>
      <c r="R3507" s="9"/>
      <c r="S3507" s="8"/>
    </row>
    <row r="3508" spans="1:19" x14ac:dyDescent="0.2">
      <c r="A3508" s="17">
        <v>39153</v>
      </c>
      <c r="B3508" s="18">
        <v>14.5</v>
      </c>
      <c r="C3508" s="18">
        <v>24</v>
      </c>
      <c r="D3508" s="18">
        <v>35</v>
      </c>
      <c r="E3508" s="19">
        <f t="shared" si="118"/>
        <v>29.5</v>
      </c>
      <c r="K3508" s="6">
        <f t="shared" si="119"/>
        <v>11</v>
      </c>
      <c r="N3508" s="7"/>
      <c r="O3508" s="8"/>
      <c r="P3508" s="8"/>
      <c r="Q3508" s="8"/>
      <c r="R3508" s="9"/>
      <c r="S3508" s="8"/>
    </row>
    <row r="3509" spans="1:19" x14ac:dyDescent="0.2">
      <c r="A3509" s="17">
        <v>39154</v>
      </c>
      <c r="B3509" s="18">
        <v>0</v>
      </c>
      <c r="C3509" s="18">
        <v>23</v>
      </c>
      <c r="D3509" s="18">
        <v>34</v>
      </c>
      <c r="E3509" s="19">
        <f t="shared" si="118"/>
        <v>28.5</v>
      </c>
      <c r="K3509" s="6">
        <f t="shared" si="119"/>
        <v>11</v>
      </c>
      <c r="N3509" s="7"/>
      <c r="O3509" s="8"/>
      <c r="P3509" s="8"/>
      <c r="Q3509" s="8"/>
      <c r="R3509" s="9"/>
      <c r="S3509" s="8"/>
    </row>
    <row r="3510" spans="1:19" x14ac:dyDescent="0.2">
      <c r="A3510" s="17">
        <v>39155</v>
      </c>
      <c r="B3510" s="18">
        <v>0</v>
      </c>
      <c r="C3510" s="18">
        <v>25</v>
      </c>
      <c r="D3510" s="18">
        <v>34</v>
      </c>
      <c r="E3510" s="19">
        <f t="shared" si="118"/>
        <v>29.5</v>
      </c>
      <c r="K3510" s="6">
        <f t="shared" si="119"/>
        <v>9</v>
      </c>
      <c r="N3510" s="7"/>
      <c r="O3510" s="8"/>
      <c r="P3510" s="8"/>
      <c r="Q3510" s="8"/>
      <c r="R3510" s="9"/>
      <c r="S3510" s="8"/>
    </row>
    <row r="3511" spans="1:19" x14ac:dyDescent="0.2">
      <c r="A3511" s="17">
        <v>39156</v>
      </c>
      <c r="B3511" s="18">
        <v>20</v>
      </c>
      <c r="C3511" s="18">
        <v>26</v>
      </c>
      <c r="D3511" s="18">
        <v>34</v>
      </c>
      <c r="E3511" s="19">
        <f t="shared" si="118"/>
        <v>30</v>
      </c>
      <c r="K3511" s="6">
        <f t="shared" si="119"/>
        <v>8</v>
      </c>
      <c r="N3511" s="7"/>
      <c r="O3511" s="8"/>
      <c r="P3511" s="8"/>
      <c r="Q3511" s="8"/>
      <c r="R3511" s="9"/>
      <c r="S3511" s="8"/>
    </row>
    <row r="3512" spans="1:19" x14ac:dyDescent="0.2">
      <c r="A3512" s="17">
        <v>39157</v>
      </c>
      <c r="B3512" s="18">
        <v>7</v>
      </c>
      <c r="C3512" s="18">
        <v>26</v>
      </c>
      <c r="D3512" s="18">
        <v>34</v>
      </c>
      <c r="E3512" s="19">
        <f t="shared" si="118"/>
        <v>30</v>
      </c>
      <c r="K3512" s="6">
        <f t="shared" si="119"/>
        <v>8</v>
      </c>
      <c r="N3512" s="7"/>
      <c r="O3512" s="8"/>
      <c r="P3512" s="8"/>
      <c r="Q3512" s="8"/>
      <c r="R3512" s="9"/>
      <c r="S3512" s="8"/>
    </row>
    <row r="3513" spans="1:19" x14ac:dyDescent="0.2">
      <c r="A3513" s="17">
        <v>39158</v>
      </c>
      <c r="B3513" s="18">
        <v>0</v>
      </c>
      <c r="C3513" s="18">
        <v>26</v>
      </c>
      <c r="D3513" s="18">
        <v>34</v>
      </c>
      <c r="E3513" s="19">
        <f t="shared" si="118"/>
        <v>30</v>
      </c>
      <c r="K3513" s="6">
        <f t="shared" si="119"/>
        <v>8</v>
      </c>
      <c r="N3513" s="7"/>
      <c r="O3513" s="8"/>
      <c r="P3513" s="8"/>
      <c r="Q3513" s="8"/>
      <c r="R3513" s="9"/>
      <c r="S3513" s="8"/>
    </row>
    <row r="3514" spans="1:19" x14ac:dyDescent="0.2">
      <c r="A3514" s="17">
        <v>39159</v>
      </c>
      <c r="B3514" s="18">
        <v>0</v>
      </c>
      <c r="C3514" s="18">
        <v>25</v>
      </c>
      <c r="D3514" s="18">
        <v>34</v>
      </c>
      <c r="E3514" s="19">
        <f t="shared" si="118"/>
        <v>29.5</v>
      </c>
      <c r="K3514" s="6">
        <f t="shared" si="119"/>
        <v>9</v>
      </c>
      <c r="N3514" s="7"/>
      <c r="O3514" s="8"/>
      <c r="P3514" s="8"/>
      <c r="Q3514" s="8"/>
      <c r="R3514" s="9"/>
      <c r="S3514" s="8"/>
    </row>
    <row r="3515" spans="1:19" x14ac:dyDescent="0.2">
      <c r="A3515" s="17">
        <v>39160</v>
      </c>
      <c r="B3515" s="18">
        <v>0</v>
      </c>
      <c r="C3515" s="18">
        <v>24</v>
      </c>
      <c r="D3515" s="18">
        <v>34</v>
      </c>
      <c r="E3515" s="19">
        <f t="shared" si="118"/>
        <v>29</v>
      </c>
      <c r="K3515" s="6">
        <f t="shared" si="119"/>
        <v>10</v>
      </c>
      <c r="N3515" s="7"/>
      <c r="O3515" s="8"/>
      <c r="P3515" s="8"/>
      <c r="Q3515" s="8"/>
      <c r="R3515" s="9"/>
      <c r="S3515" s="8"/>
    </row>
    <row r="3516" spans="1:19" x14ac:dyDescent="0.2">
      <c r="A3516" s="17">
        <v>39161</v>
      </c>
      <c r="B3516" s="18">
        <v>0</v>
      </c>
      <c r="C3516" s="18">
        <v>26</v>
      </c>
      <c r="D3516" s="18">
        <v>34</v>
      </c>
      <c r="E3516" s="19">
        <f t="shared" si="118"/>
        <v>30</v>
      </c>
      <c r="K3516" s="6">
        <f t="shared" si="119"/>
        <v>8</v>
      </c>
      <c r="N3516" s="7"/>
      <c r="O3516" s="8"/>
      <c r="P3516" s="8"/>
      <c r="Q3516" s="8"/>
      <c r="R3516" s="9"/>
      <c r="S3516" s="8"/>
    </row>
    <row r="3517" spans="1:19" x14ac:dyDescent="0.2">
      <c r="A3517" s="17">
        <v>39162</v>
      </c>
      <c r="B3517" s="18">
        <v>14.5</v>
      </c>
      <c r="C3517" s="18">
        <v>23</v>
      </c>
      <c r="D3517" s="18">
        <v>36</v>
      </c>
      <c r="E3517" s="19">
        <f t="shared" si="118"/>
        <v>29.5</v>
      </c>
      <c r="K3517" s="6">
        <f t="shared" si="119"/>
        <v>13</v>
      </c>
      <c r="N3517" s="7"/>
      <c r="O3517" s="8"/>
      <c r="P3517" s="8"/>
      <c r="Q3517" s="8"/>
      <c r="R3517" s="9"/>
      <c r="S3517" s="8"/>
    </row>
    <row r="3518" spans="1:19" x14ac:dyDescent="0.2">
      <c r="A3518" s="17">
        <v>39163</v>
      </c>
      <c r="B3518" s="18">
        <v>1</v>
      </c>
      <c r="C3518" s="18">
        <v>23</v>
      </c>
      <c r="D3518" s="18">
        <v>35</v>
      </c>
      <c r="E3518" s="19">
        <f t="shared" si="118"/>
        <v>29</v>
      </c>
      <c r="K3518" s="6">
        <f t="shared" si="119"/>
        <v>12</v>
      </c>
      <c r="N3518" s="7"/>
      <c r="O3518" s="8"/>
      <c r="P3518" s="8"/>
      <c r="Q3518" s="8"/>
      <c r="R3518" s="9"/>
      <c r="S3518" s="8"/>
    </row>
    <row r="3519" spans="1:19" x14ac:dyDescent="0.2">
      <c r="A3519" s="17">
        <v>39164</v>
      </c>
      <c r="B3519" s="18">
        <v>3.5</v>
      </c>
      <c r="C3519" s="18">
        <v>25</v>
      </c>
      <c r="D3519" s="18">
        <v>35</v>
      </c>
      <c r="E3519" s="19">
        <f t="shared" si="118"/>
        <v>30</v>
      </c>
      <c r="K3519" s="6">
        <f t="shared" si="119"/>
        <v>10</v>
      </c>
      <c r="N3519" s="7"/>
      <c r="O3519" s="8"/>
      <c r="P3519" s="8"/>
      <c r="Q3519" s="8"/>
      <c r="R3519" s="9"/>
      <c r="S3519" s="8"/>
    </row>
    <row r="3520" spans="1:19" x14ac:dyDescent="0.2">
      <c r="A3520" s="17">
        <v>39165</v>
      </c>
      <c r="B3520" s="18">
        <v>10</v>
      </c>
      <c r="C3520" s="18">
        <v>24</v>
      </c>
      <c r="D3520" s="18">
        <v>35</v>
      </c>
      <c r="E3520" s="19">
        <f t="shared" si="118"/>
        <v>29.5</v>
      </c>
      <c r="K3520" s="6">
        <f t="shared" si="119"/>
        <v>11</v>
      </c>
      <c r="N3520" s="7"/>
      <c r="O3520" s="8"/>
      <c r="P3520" s="8"/>
      <c r="Q3520" s="8"/>
      <c r="R3520" s="9"/>
      <c r="S3520" s="8"/>
    </row>
    <row r="3521" spans="1:19" x14ac:dyDescent="0.2">
      <c r="A3521" s="17">
        <v>39166</v>
      </c>
      <c r="B3521" s="18">
        <v>0</v>
      </c>
      <c r="C3521" s="18">
        <v>26</v>
      </c>
      <c r="D3521" s="18">
        <v>36</v>
      </c>
      <c r="E3521" s="19">
        <f t="shared" si="118"/>
        <v>31</v>
      </c>
      <c r="K3521" s="6">
        <f t="shared" si="119"/>
        <v>10</v>
      </c>
      <c r="N3521" s="7"/>
      <c r="O3521" s="8"/>
      <c r="P3521" s="8"/>
      <c r="Q3521" s="8"/>
      <c r="R3521" s="9"/>
      <c r="S3521" s="8"/>
    </row>
    <row r="3522" spans="1:19" x14ac:dyDescent="0.2">
      <c r="A3522" s="17">
        <v>39167</v>
      </c>
      <c r="B3522" s="18">
        <v>0</v>
      </c>
      <c r="C3522" s="18">
        <v>25</v>
      </c>
      <c r="D3522" s="18">
        <v>34</v>
      </c>
      <c r="E3522" s="19">
        <f t="shared" si="118"/>
        <v>29.5</v>
      </c>
      <c r="K3522" s="6">
        <f t="shared" si="119"/>
        <v>9</v>
      </c>
      <c r="N3522" s="7"/>
      <c r="O3522" s="8"/>
      <c r="P3522" s="8"/>
      <c r="Q3522" s="8"/>
      <c r="R3522" s="9"/>
      <c r="S3522" s="8"/>
    </row>
    <row r="3523" spans="1:19" x14ac:dyDescent="0.2">
      <c r="A3523" s="17">
        <v>39168</v>
      </c>
      <c r="B3523" s="18">
        <v>47</v>
      </c>
      <c r="C3523" s="18">
        <v>26</v>
      </c>
      <c r="D3523" s="18">
        <v>35</v>
      </c>
      <c r="E3523" s="19">
        <f t="shared" si="118"/>
        <v>30.5</v>
      </c>
      <c r="K3523" s="6">
        <f t="shared" si="119"/>
        <v>9</v>
      </c>
      <c r="N3523" s="7"/>
      <c r="O3523" s="8"/>
      <c r="P3523" s="8"/>
      <c r="Q3523" s="8"/>
      <c r="R3523" s="9"/>
      <c r="S3523" s="8"/>
    </row>
    <row r="3524" spans="1:19" x14ac:dyDescent="0.2">
      <c r="A3524" s="17">
        <v>39169</v>
      </c>
      <c r="B3524" s="18">
        <v>0</v>
      </c>
      <c r="C3524" s="18">
        <v>24</v>
      </c>
      <c r="D3524" s="18">
        <v>35</v>
      </c>
      <c r="E3524" s="19">
        <f t="shared" si="118"/>
        <v>29.5</v>
      </c>
      <c r="K3524" s="6">
        <f t="shared" si="119"/>
        <v>11</v>
      </c>
      <c r="N3524" s="7"/>
      <c r="O3524" s="8"/>
      <c r="P3524" s="8"/>
      <c r="Q3524" s="8"/>
      <c r="R3524" s="9"/>
      <c r="S3524" s="8"/>
    </row>
    <row r="3525" spans="1:19" x14ac:dyDescent="0.2">
      <c r="A3525" s="17">
        <v>39170</v>
      </c>
      <c r="B3525" s="18">
        <v>31</v>
      </c>
      <c r="C3525" s="18">
        <v>25</v>
      </c>
      <c r="D3525" s="18">
        <v>34</v>
      </c>
      <c r="E3525" s="19">
        <f t="shared" si="118"/>
        <v>29.5</v>
      </c>
      <c r="K3525" s="6">
        <f t="shared" si="119"/>
        <v>9</v>
      </c>
      <c r="N3525" s="7"/>
      <c r="O3525" s="8"/>
      <c r="P3525" s="8"/>
      <c r="Q3525" s="8"/>
      <c r="R3525" s="9"/>
      <c r="S3525" s="8"/>
    </row>
    <row r="3526" spans="1:19" x14ac:dyDescent="0.2">
      <c r="A3526" s="17">
        <v>39171</v>
      </c>
      <c r="B3526" s="18">
        <v>0</v>
      </c>
      <c r="C3526" s="18">
        <v>26</v>
      </c>
      <c r="D3526" s="18">
        <v>34</v>
      </c>
      <c r="E3526" s="19">
        <f t="shared" si="118"/>
        <v>30</v>
      </c>
      <c r="K3526" s="6">
        <f t="shared" si="119"/>
        <v>8</v>
      </c>
      <c r="N3526" s="7"/>
      <c r="O3526" s="8"/>
      <c r="P3526" s="8"/>
      <c r="Q3526" s="8"/>
      <c r="R3526" s="9"/>
      <c r="S3526" s="8"/>
    </row>
    <row r="3527" spans="1:19" ht="15.75" x14ac:dyDescent="0.25">
      <c r="A3527" s="17">
        <v>39172</v>
      </c>
      <c r="B3527" s="18">
        <v>0</v>
      </c>
      <c r="C3527" s="18">
        <v>25</v>
      </c>
      <c r="D3527" s="18">
        <v>34</v>
      </c>
      <c r="E3527" s="19">
        <f t="shared" si="118"/>
        <v>29.5</v>
      </c>
      <c r="F3527" s="23">
        <v>39142</v>
      </c>
      <c r="G3527" s="133">
        <f>SUM(B3497:B3527)</f>
        <v>168.5</v>
      </c>
      <c r="H3527" s="134">
        <f>AVERAGE(C3497:C3527)</f>
        <v>24.387096774193548</v>
      </c>
      <c r="I3527" s="134">
        <f>AVERAGE(D3497:D3527)</f>
        <v>34.58064516129032</v>
      </c>
      <c r="J3527" s="135">
        <f>AVERAGE(H3527:I3527)</f>
        <v>29.483870967741936</v>
      </c>
      <c r="K3527" s="6">
        <f t="shared" si="119"/>
        <v>9</v>
      </c>
      <c r="L3527" s="135">
        <f>AVERAGE(K3497:K3527)</f>
        <v>10.193548387096774</v>
      </c>
      <c r="N3527" s="7"/>
      <c r="O3527" s="8"/>
      <c r="P3527" s="8"/>
      <c r="Q3527" s="8"/>
      <c r="R3527" s="9"/>
      <c r="S3527" s="8"/>
    </row>
    <row r="3528" spans="1:19" x14ac:dyDescent="0.2">
      <c r="A3528" s="53">
        <v>39173</v>
      </c>
      <c r="B3528" s="54">
        <v>1</v>
      </c>
      <c r="C3528" s="54">
        <v>26</v>
      </c>
      <c r="D3528" s="54">
        <v>35</v>
      </c>
      <c r="E3528" s="55">
        <f t="shared" si="118"/>
        <v>30.5</v>
      </c>
      <c r="K3528" s="6">
        <f t="shared" si="119"/>
        <v>9</v>
      </c>
      <c r="N3528" s="7"/>
      <c r="O3528" s="8"/>
      <c r="P3528" s="8"/>
      <c r="Q3528" s="8"/>
      <c r="R3528" s="9"/>
      <c r="S3528" s="8"/>
    </row>
    <row r="3529" spans="1:19" x14ac:dyDescent="0.2">
      <c r="A3529" s="53">
        <v>39174</v>
      </c>
      <c r="B3529" s="54">
        <v>5</v>
      </c>
      <c r="C3529" s="54">
        <v>26</v>
      </c>
      <c r="D3529" s="54">
        <v>34</v>
      </c>
      <c r="E3529" s="55">
        <f t="shared" si="118"/>
        <v>30</v>
      </c>
      <c r="K3529" s="6">
        <f t="shared" si="119"/>
        <v>8</v>
      </c>
      <c r="N3529" s="7"/>
      <c r="O3529" s="8"/>
      <c r="P3529" s="8"/>
      <c r="Q3529" s="8"/>
      <c r="R3529" s="9"/>
      <c r="S3529" s="8"/>
    </row>
    <row r="3530" spans="1:19" x14ac:dyDescent="0.2">
      <c r="A3530" s="53">
        <v>39175</v>
      </c>
      <c r="B3530" s="54">
        <v>1</v>
      </c>
      <c r="C3530" s="54">
        <v>26</v>
      </c>
      <c r="D3530" s="54">
        <v>34</v>
      </c>
      <c r="E3530" s="55">
        <f t="shared" si="118"/>
        <v>30</v>
      </c>
      <c r="K3530" s="6">
        <f t="shared" si="119"/>
        <v>8</v>
      </c>
      <c r="N3530" s="7"/>
      <c r="O3530" s="8"/>
      <c r="P3530" s="8"/>
      <c r="Q3530" s="8"/>
      <c r="R3530" s="9"/>
      <c r="S3530" s="8"/>
    </row>
    <row r="3531" spans="1:19" x14ac:dyDescent="0.2">
      <c r="A3531" s="53">
        <v>39176</v>
      </c>
      <c r="B3531" s="54">
        <v>5</v>
      </c>
      <c r="C3531" s="54">
        <v>25</v>
      </c>
      <c r="D3531" s="54">
        <v>34</v>
      </c>
      <c r="E3531" s="55">
        <f t="shared" si="118"/>
        <v>29.5</v>
      </c>
      <c r="K3531" s="6">
        <f t="shared" si="119"/>
        <v>9</v>
      </c>
      <c r="N3531" s="7"/>
      <c r="O3531" s="8"/>
      <c r="P3531" s="8"/>
      <c r="Q3531" s="8"/>
      <c r="R3531" s="9"/>
      <c r="S3531" s="8"/>
    </row>
    <row r="3532" spans="1:19" x14ac:dyDescent="0.2">
      <c r="A3532" s="53">
        <v>39177</v>
      </c>
      <c r="B3532" s="54">
        <v>3</v>
      </c>
      <c r="C3532" s="54">
        <v>24</v>
      </c>
      <c r="D3532" s="54">
        <v>30</v>
      </c>
      <c r="E3532" s="55">
        <f t="shared" si="118"/>
        <v>27</v>
      </c>
      <c r="K3532" s="6">
        <f t="shared" si="119"/>
        <v>6</v>
      </c>
      <c r="N3532" s="7"/>
      <c r="O3532" s="8"/>
      <c r="P3532" s="8"/>
      <c r="Q3532" s="8"/>
      <c r="R3532" s="9"/>
      <c r="S3532" s="8"/>
    </row>
    <row r="3533" spans="1:19" x14ac:dyDescent="0.2">
      <c r="A3533" s="53">
        <v>39178</v>
      </c>
      <c r="B3533" s="54">
        <v>1.5</v>
      </c>
      <c r="C3533" s="54">
        <v>25</v>
      </c>
      <c r="D3533" s="54">
        <v>34</v>
      </c>
      <c r="E3533" s="55">
        <f t="shared" si="118"/>
        <v>29.5</v>
      </c>
      <c r="K3533" s="6">
        <f t="shared" si="119"/>
        <v>9</v>
      </c>
      <c r="N3533" s="7"/>
      <c r="O3533" s="8"/>
      <c r="P3533" s="8"/>
      <c r="Q3533" s="8"/>
      <c r="R3533" s="9"/>
      <c r="S3533" s="8"/>
    </row>
    <row r="3534" spans="1:19" x14ac:dyDescent="0.2">
      <c r="A3534" s="53">
        <v>39179</v>
      </c>
      <c r="B3534" s="54">
        <v>29</v>
      </c>
      <c r="C3534" s="54">
        <v>26</v>
      </c>
      <c r="D3534" s="54">
        <v>32</v>
      </c>
      <c r="E3534" s="55">
        <f t="shared" si="118"/>
        <v>29</v>
      </c>
      <c r="K3534" s="6">
        <f t="shared" si="119"/>
        <v>6</v>
      </c>
      <c r="N3534" s="7"/>
      <c r="O3534" s="8"/>
      <c r="P3534" s="8"/>
      <c r="Q3534" s="8"/>
      <c r="R3534" s="9"/>
      <c r="S3534" s="8"/>
    </row>
    <row r="3535" spans="1:19" x14ac:dyDescent="0.2">
      <c r="A3535" s="53">
        <v>39180</v>
      </c>
      <c r="B3535" s="54">
        <v>0</v>
      </c>
      <c r="C3535" s="54">
        <v>27</v>
      </c>
      <c r="D3535" s="54">
        <v>32</v>
      </c>
      <c r="E3535" s="55">
        <f t="shared" si="118"/>
        <v>29.5</v>
      </c>
      <c r="K3535" s="6">
        <f t="shared" si="119"/>
        <v>5</v>
      </c>
      <c r="N3535" s="7"/>
      <c r="O3535" s="8"/>
      <c r="P3535" s="8"/>
      <c r="Q3535" s="8"/>
      <c r="R3535" s="9"/>
      <c r="S3535" s="8"/>
    </row>
    <row r="3536" spans="1:19" x14ac:dyDescent="0.2">
      <c r="A3536" s="53">
        <v>39181</v>
      </c>
      <c r="B3536" s="54">
        <v>7.5</v>
      </c>
      <c r="C3536" s="54">
        <v>25</v>
      </c>
      <c r="D3536" s="54">
        <v>34</v>
      </c>
      <c r="E3536" s="55">
        <f t="shared" si="118"/>
        <v>29.5</v>
      </c>
      <c r="K3536" s="6">
        <f t="shared" si="119"/>
        <v>9</v>
      </c>
      <c r="N3536" s="7"/>
      <c r="O3536" s="8"/>
      <c r="P3536" s="8"/>
      <c r="Q3536" s="8"/>
      <c r="R3536" s="9"/>
      <c r="S3536" s="8"/>
    </row>
    <row r="3537" spans="1:19" x14ac:dyDescent="0.2">
      <c r="A3537" s="53">
        <v>39182</v>
      </c>
      <c r="B3537" s="54">
        <v>35</v>
      </c>
      <c r="C3537" s="54">
        <v>24</v>
      </c>
      <c r="D3537" s="54">
        <v>34</v>
      </c>
      <c r="E3537" s="55">
        <f t="shared" si="118"/>
        <v>29</v>
      </c>
      <c r="K3537" s="6">
        <f t="shared" si="119"/>
        <v>10</v>
      </c>
      <c r="N3537" s="7"/>
      <c r="O3537" s="8"/>
      <c r="P3537" s="8"/>
      <c r="Q3537" s="8"/>
      <c r="R3537" s="9"/>
      <c r="S3537" s="8"/>
    </row>
    <row r="3538" spans="1:19" x14ac:dyDescent="0.2">
      <c r="A3538" s="53">
        <v>39183</v>
      </c>
      <c r="B3538" s="54">
        <v>7</v>
      </c>
      <c r="C3538" s="54">
        <v>26</v>
      </c>
      <c r="D3538" s="54">
        <v>34</v>
      </c>
      <c r="E3538" s="55">
        <f t="shared" si="118"/>
        <v>30</v>
      </c>
      <c r="K3538" s="6">
        <f t="shared" si="119"/>
        <v>8</v>
      </c>
      <c r="N3538" s="7"/>
      <c r="O3538" s="8"/>
      <c r="P3538" s="8"/>
      <c r="Q3538" s="8"/>
      <c r="R3538" s="9"/>
      <c r="S3538" s="8"/>
    </row>
    <row r="3539" spans="1:19" x14ac:dyDescent="0.2">
      <c r="A3539" s="53">
        <v>39184</v>
      </c>
      <c r="B3539" s="54">
        <v>17</v>
      </c>
      <c r="C3539" s="54">
        <v>24</v>
      </c>
      <c r="D3539" s="54">
        <v>34</v>
      </c>
      <c r="E3539" s="55">
        <f t="shared" si="118"/>
        <v>29</v>
      </c>
      <c r="K3539" s="6">
        <f t="shared" si="119"/>
        <v>10</v>
      </c>
      <c r="N3539" s="7"/>
      <c r="O3539" s="8"/>
      <c r="P3539" s="8"/>
      <c r="Q3539" s="8"/>
      <c r="R3539" s="9"/>
      <c r="S3539" s="8"/>
    </row>
    <row r="3540" spans="1:19" x14ac:dyDescent="0.2">
      <c r="A3540" s="53">
        <v>39185</v>
      </c>
      <c r="B3540" s="54">
        <v>30</v>
      </c>
      <c r="C3540" s="54">
        <v>24</v>
      </c>
      <c r="D3540" s="54">
        <v>34</v>
      </c>
      <c r="E3540" s="55">
        <f t="shared" si="118"/>
        <v>29</v>
      </c>
      <c r="K3540" s="6">
        <f t="shared" si="119"/>
        <v>10</v>
      </c>
      <c r="N3540" s="7"/>
      <c r="O3540" s="8"/>
      <c r="P3540" s="8"/>
      <c r="Q3540" s="8"/>
      <c r="R3540" s="9"/>
      <c r="S3540" s="8"/>
    </row>
    <row r="3541" spans="1:19" x14ac:dyDescent="0.2">
      <c r="A3541" s="53">
        <v>39186</v>
      </c>
      <c r="B3541" s="54">
        <v>1</v>
      </c>
      <c r="C3541" s="54">
        <v>24</v>
      </c>
      <c r="D3541" s="54">
        <v>34</v>
      </c>
      <c r="E3541" s="55">
        <f t="shared" si="118"/>
        <v>29</v>
      </c>
      <c r="K3541" s="6">
        <f t="shared" si="119"/>
        <v>10</v>
      </c>
      <c r="N3541" s="7"/>
      <c r="O3541" s="8"/>
      <c r="P3541" s="8"/>
      <c r="Q3541" s="8"/>
      <c r="R3541" s="9"/>
      <c r="S3541" s="8"/>
    </row>
    <row r="3542" spans="1:19" x14ac:dyDescent="0.2">
      <c r="A3542" s="53">
        <v>39187</v>
      </c>
      <c r="B3542" s="54">
        <v>0</v>
      </c>
      <c r="C3542" s="54">
        <v>26</v>
      </c>
      <c r="D3542" s="54">
        <v>34</v>
      </c>
      <c r="E3542" s="55">
        <f t="shared" si="118"/>
        <v>30</v>
      </c>
      <c r="K3542" s="6">
        <f t="shared" si="119"/>
        <v>8</v>
      </c>
      <c r="N3542" s="7"/>
      <c r="O3542" s="8"/>
      <c r="P3542" s="8"/>
      <c r="Q3542" s="8"/>
      <c r="R3542" s="9"/>
      <c r="S3542" s="8"/>
    </row>
    <row r="3543" spans="1:19" x14ac:dyDescent="0.2">
      <c r="A3543" s="53">
        <v>39188</v>
      </c>
      <c r="B3543" s="54">
        <v>0</v>
      </c>
      <c r="C3543" s="54">
        <v>26</v>
      </c>
      <c r="D3543" s="54">
        <v>34</v>
      </c>
      <c r="E3543" s="55">
        <f t="shared" ref="E3543:E3574" si="120">AVERAGE(C3543:D3543)</f>
        <v>30</v>
      </c>
      <c r="K3543" s="6">
        <f t="shared" ref="K3543:K3574" si="121">D3543-C3543</f>
        <v>8</v>
      </c>
      <c r="N3543" s="7"/>
      <c r="O3543" s="8"/>
      <c r="P3543" s="8"/>
      <c r="Q3543" s="8"/>
      <c r="R3543" s="9"/>
      <c r="S3543" s="8"/>
    </row>
    <row r="3544" spans="1:19" x14ac:dyDescent="0.2">
      <c r="A3544" s="53">
        <v>39189</v>
      </c>
      <c r="B3544" s="54">
        <v>0</v>
      </c>
      <c r="C3544" s="54">
        <v>26</v>
      </c>
      <c r="D3544" s="54">
        <v>34</v>
      </c>
      <c r="E3544" s="55">
        <f t="shared" si="120"/>
        <v>30</v>
      </c>
      <c r="K3544" s="6">
        <f t="shared" si="121"/>
        <v>8</v>
      </c>
      <c r="N3544" s="7"/>
      <c r="O3544" s="8"/>
      <c r="P3544" s="8"/>
      <c r="Q3544" s="8"/>
      <c r="R3544" s="9"/>
      <c r="S3544" s="8"/>
    </row>
    <row r="3545" spans="1:19" x14ac:dyDescent="0.2">
      <c r="A3545" s="53">
        <v>39190</v>
      </c>
      <c r="B3545" s="54">
        <v>0</v>
      </c>
      <c r="C3545" s="54">
        <v>26</v>
      </c>
      <c r="D3545" s="54">
        <v>34</v>
      </c>
      <c r="E3545" s="55">
        <f t="shared" si="120"/>
        <v>30</v>
      </c>
      <c r="K3545" s="6">
        <f t="shared" si="121"/>
        <v>8</v>
      </c>
      <c r="N3545" s="7"/>
      <c r="O3545" s="8"/>
      <c r="P3545" s="8"/>
      <c r="Q3545" s="8"/>
      <c r="R3545" s="9"/>
      <c r="S3545" s="8"/>
    </row>
    <row r="3546" spans="1:19" x14ac:dyDescent="0.2">
      <c r="A3546" s="53">
        <v>39191</v>
      </c>
      <c r="B3546" s="54">
        <v>59</v>
      </c>
      <c r="C3546" s="54">
        <v>26</v>
      </c>
      <c r="D3546" s="54">
        <v>34</v>
      </c>
      <c r="E3546" s="55">
        <f t="shared" si="120"/>
        <v>30</v>
      </c>
      <c r="K3546" s="6">
        <f t="shared" si="121"/>
        <v>8</v>
      </c>
      <c r="N3546" s="7"/>
      <c r="O3546" s="8"/>
      <c r="P3546" s="8"/>
      <c r="Q3546" s="8"/>
      <c r="R3546" s="9"/>
      <c r="S3546" s="8"/>
    </row>
    <row r="3547" spans="1:19" x14ac:dyDescent="0.2">
      <c r="A3547" s="53">
        <v>39192</v>
      </c>
      <c r="B3547" s="54">
        <v>15</v>
      </c>
      <c r="C3547" s="54">
        <v>26</v>
      </c>
      <c r="D3547" s="54">
        <v>32</v>
      </c>
      <c r="E3547" s="55">
        <f t="shared" si="120"/>
        <v>29</v>
      </c>
      <c r="K3547" s="6">
        <f t="shared" si="121"/>
        <v>6</v>
      </c>
      <c r="N3547" s="7"/>
      <c r="O3547" s="8"/>
      <c r="P3547" s="8"/>
      <c r="Q3547" s="8"/>
      <c r="R3547" s="9"/>
      <c r="S3547" s="8"/>
    </row>
    <row r="3548" spans="1:19" x14ac:dyDescent="0.2">
      <c r="A3548" s="53">
        <v>39193</v>
      </c>
      <c r="B3548" s="54">
        <v>0</v>
      </c>
      <c r="C3548" s="54">
        <v>26</v>
      </c>
      <c r="D3548" s="54">
        <v>34</v>
      </c>
      <c r="E3548" s="55">
        <f t="shared" si="120"/>
        <v>30</v>
      </c>
      <c r="K3548" s="6">
        <f t="shared" si="121"/>
        <v>8</v>
      </c>
      <c r="N3548" s="7"/>
      <c r="O3548" s="8"/>
      <c r="P3548" s="8"/>
      <c r="Q3548" s="8"/>
      <c r="R3548" s="9"/>
      <c r="S3548" s="8"/>
    </row>
    <row r="3549" spans="1:19" x14ac:dyDescent="0.2">
      <c r="A3549" s="53">
        <v>39194</v>
      </c>
      <c r="B3549" s="54">
        <v>1.5</v>
      </c>
      <c r="C3549" s="54">
        <v>26</v>
      </c>
      <c r="D3549" s="54">
        <v>34</v>
      </c>
      <c r="E3549" s="55">
        <f t="shared" si="120"/>
        <v>30</v>
      </c>
      <c r="K3549" s="6">
        <f t="shared" si="121"/>
        <v>8</v>
      </c>
      <c r="N3549" s="7"/>
      <c r="O3549" s="8"/>
      <c r="P3549" s="8"/>
      <c r="Q3549" s="8"/>
      <c r="R3549" s="9"/>
      <c r="S3549" s="8"/>
    </row>
    <row r="3550" spans="1:19" x14ac:dyDescent="0.2">
      <c r="A3550" s="53">
        <v>39195</v>
      </c>
      <c r="B3550" s="54">
        <v>0</v>
      </c>
      <c r="C3550" s="54">
        <v>26</v>
      </c>
      <c r="D3550" s="54">
        <v>34</v>
      </c>
      <c r="E3550" s="55">
        <f t="shared" si="120"/>
        <v>30</v>
      </c>
      <c r="K3550" s="6">
        <f t="shared" si="121"/>
        <v>8</v>
      </c>
      <c r="N3550" s="7"/>
      <c r="O3550" s="8"/>
      <c r="P3550" s="8"/>
      <c r="Q3550" s="8"/>
      <c r="R3550" s="9"/>
      <c r="S3550" s="8"/>
    </row>
    <row r="3551" spans="1:19" x14ac:dyDescent="0.2">
      <c r="A3551" s="53">
        <v>39196</v>
      </c>
      <c r="B3551" s="54">
        <v>17</v>
      </c>
      <c r="C3551" s="54">
        <v>26</v>
      </c>
      <c r="D3551" s="54">
        <v>34</v>
      </c>
      <c r="E3551" s="55">
        <f t="shared" si="120"/>
        <v>30</v>
      </c>
      <c r="K3551" s="6">
        <f t="shared" si="121"/>
        <v>8</v>
      </c>
      <c r="N3551" s="7"/>
      <c r="O3551" s="8"/>
      <c r="P3551" s="8"/>
      <c r="Q3551" s="8"/>
      <c r="R3551" s="9"/>
      <c r="S3551" s="8"/>
    </row>
    <row r="3552" spans="1:19" x14ac:dyDescent="0.2">
      <c r="A3552" s="53">
        <v>39197</v>
      </c>
      <c r="B3552" s="54">
        <v>40</v>
      </c>
      <c r="C3552" s="54">
        <v>24</v>
      </c>
      <c r="D3552" s="54">
        <v>34</v>
      </c>
      <c r="E3552" s="55">
        <f t="shared" si="120"/>
        <v>29</v>
      </c>
      <c r="K3552" s="6">
        <f t="shared" si="121"/>
        <v>10</v>
      </c>
      <c r="N3552" s="7"/>
      <c r="O3552" s="8"/>
      <c r="P3552" s="8"/>
      <c r="Q3552" s="8"/>
      <c r="R3552" s="9"/>
      <c r="S3552" s="8"/>
    </row>
    <row r="3553" spans="1:19" x14ac:dyDescent="0.2">
      <c r="A3553" s="53">
        <v>39198</v>
      </c>
      <c r="B3553" s="54">
        <v>44</v>
      </c>
      <c r="C3553" s="54">
        <v>24</v>
      </c>
      <c r="D3553" s="54">
        <v>34</v>
      </c>
      <c r="E3553" s="55">
        <f t="shared" si="120"/>
        <v>29</v>
      </c>
      <c r="K3553" s="6">
        <f t="shared" si="121"/>
        <v>10</v>
      </c>
      <c r="N3553" s="7"/>
      <c r="O3553" s="8"/>
      <c r="P3553" s="8"/>
      <c r="Q3553" s="8"/>
      <c r="R3553" s="9"/>
      <c r="S3553" s="8"/>
    </row>
    <row r="3554" spans="1:19" x14ac:dyDescent="0.2">
      <c r="A3554" s="53">
        <v>39199</v>
      </c>
      <c r="B3554" s="54">
        <v>3</v>
      </c>
      <c r="C3554" s="54">
        <v>24</v>
      </c>
      <c r="D3554" s="54">
        <v>33</v>
      </c>
      <c r="E3554" s="55">
        <f t="shared" si="120"/>
        <v>28.5</v>
      </c>
      <c r="K3554" s="6">
        <f t="shared" si="121"/>
        <v>9</v>
      </c>
      <c r="N3554" s="7"/>
      <c r="O3554" s="8"/>
      <c r="P3554" s="8"/>
      <c r="Q3554" s="8"/>
      <c r="R3554" s="9"/>
      <c r="S3554" s="8"/>
    </row>
    <row r="3555" spans="1:19" x14ac:dyDescent="0.2">
      <c r="A3555" s="53">
        <v>39200</v>
      </c>
      <c r="B3555" s="54">
        <v>93</v>
      </c>
      <c r="C3555" s="54">
        <v>26</v>
      </c>
      <c r="D3555" s="54">
        <v>33</v>
      </c>
      <c r="E3555" s="55">
        <f t="shared" si="120"/>
        <v>29.5</v>
      </c>
      <c r="K3555" s="6">
        <f t="shared" si="121"/>
        <v>7</v>
      </c>
      <c r="N3555" s="7"/>
      <c r="O3555" s="8"/>
      <c r="P3555" s="8"/>
      <c r="Q3555" s="8"/>
      <c r="R3555" s="9"/>
      <c r="S3555" s="8"/>
    </row>
    <row r="3556" spans="1:19" x14ac:dyDescent="0.2">
      <c r="A3556" s="53">
        <v>39201</v>
      </c>
      <c r="B3556" s="54">
        <v>9</v>
      </c>
      <c r="C3556" s="54">
        <v>26</v>
      </c>
      <c r="D3556" s="54">
        <v>34</v>
      </c>
      <c r="E3556" s="55">
        <f t="shared" si="120"/>
        <v>30</v>
      </c>
      <c r="K3556" s="6">
        <f t="shared" si="121"/>
        <v>8</v>
      </c>
      <c r="N3556" s="7"/>
      <c r="O3556" s="8"/>
      <c r="P3556" s="8"/>
      <c r="Q3556" s="8"/>
      <c r="R3556" s="9"/>
      <c r="S3556" s="8"/>
    </row>
    <row r="3557" spans="1:19" ht="15.75" x14ac:dyDescent="0.25">
      <c r="A3557" s="53">
        <v>39202</v>
      </c>
      <c r="B3557" s="54">
        <v>0</v>
      </c>
      <c r="C3557" s="54">
        <v>24</v>
      </c>
      <c r="D3557" s="54">
        <v>31</v>
      </c>
      <c r="E3557" s="55">
        <f t="shared" si="120"/>
        <v>27.5</v>
      </c>
      <c r="F3557" s="56">
        <v>39173</v>
      </c>
      <c r="G3557" s="136">
        <f>SUM(B3528:B3557)</f>
        <v>424.5</v>
      </c>
      <c r="H3557" s="131">
        <f>AVERAGE(C3528:C3557)</f>
        <v>25.333333333333332</v>
      </c>
      <c r="I3557" s="131">
        <f>AVERAGE(D3528:D3557)</f>
        <v>33.533333333333331</v>
      </c>
      <c r="J3557" s="132">
        <f>AVERAGE(H3557:I3557)</f>
        <v>29.43333333333333</v>
      </c>
      <c r="K3557" s="6">
        <f t="shared" si="121"/>
        <v>7</v>
      </c>
      <c r="L3557" s="132">
        <f>AVERAGE(K3528:K3557)</f>
        <v>8.1999999999999993</v>
      </c>
      <c r="N3557" s="7"/>
      <c r="O3557" s="8"/>
      <c r="P3557" s="8"/>
      <c r="Q3557" s="8"/>
      <c r="R3557" s="9"/>
      <c r="S3557" s="8"/>
    </row>
    <row r="3558" spans="1:19" x14ac:dyDescent="0.2">
      <c r="A3558" s="17">
        <v>39203</v>
      </c>
      <c r="B3558" s="18">
        <v>46</v>
      </c>
      <c r="C3558" s="18">
        <v>24</v>
      </c>
      <c r="D3558" s="18">
        <v>34</v>
      </c>
      <c r="E3558" s="19">
        <f t="shared" si="120"/>
        <v>29</v>
      </c>
      <c r="K3558" s="6">
        <f t="shared" si="121"/>
        <v>10</v>
      </c>
      <c r="N3558" s="7"/>
      <c r="O3558" s="8"/>
      <c r="P3558" s="8"/>
      <c r="Q3558" s="8"/>
      <c r="R3558" s="9"/>
      <c r="S3558" s="8"/>
    </row>
    <row r="3559" spans="1:19" x14ac:dyDescent="0.2">
      <c r="A3559" s="17">
        <v>39204</v>
      </c>
      <c r="B3559" s="18">
        <v>1</v>
      </c>
      <c r="C3559" s="18">
        <v>24</v>
      </c>
      <c r="D3559" s="18">
        <v>34</v>
      </c>
      <c r="E3559" s="19">
        <f t="shared" si="120"/>
        <v>29</v>
      </c>
      <c r="K3559" s="6">
        <f t="shared" si="121"/>
        <v>10</v>
      </c>
      <c r="N3559" s="7"/>
      <c r="O3559" s="8"/>
      <c r="P3559" s="8"/>
      <c r="Q3559" s="8"/>
      <c r="R3559" s="9"/>
      <c r="S3559" s="8"/>
    </row>
    <row r="3560" spans="1:19" x14ac:dyDescent="0.2">
      <c r="A3560" s="17">
        <v>39205</v>
      </c>
      <c r="B3560" s="18">
        <v>8</v>
      </c>
      <c r="C3560" s="18">
        <v>24</v>
      </c>
      <c r="D3560" s="18">
        <v>34</v>
      </c>
      <c r="E3560" s="19">
        <f t="shared" si="120"/>
        <v>29</v>
      </c>
      <c r="K3560" s="6">
        <f t="shared" si="121"/>
        <v>10</v>
      </c>
      <c r="N3560" s="7"/>
      <c r="O3560" s="8"/>
      <c r="P3560" s="8"/>
      <c r="Q3560" s="8"/>
      <c r="R3560" s="9"/>
      <c r="S3560" s="8"/>
    </row>
    <row r="3561" spans="1:19" x14ac:dyDescent="0.2">
      <c r="A3561" s="17">
        <v>39206</v>
      </c>
      <c r="B3561" s="18">
        <v>30</v>
      </c>
      <c r="C3561" s="18">
        <v>24</v>
      </c>
      <c r="D3561" s="18">
        <v>34</v>
      </c>
      <c r="E3561" s="19">
        <f t="shared" si="120"/>
        <v>29</v>
      </c>
      <c r="K3561" s="6">
        <f t="shared" si="121"/>
        <v>10</v>
      </c>
      <c r="N3561" s="7"/>
      <c r="O3561" s="8"/>
      <c r="P3561" s="8"/>
      <c r="Q3561" s="8"/>
      <c r="R3561" s="9"/>
      <c r="S3561" s="8"/>
    </row>
    <row r="3562" spans="1:19" x14ac:dyDescent="0.2">
      <c r="A3562" s="17">
        <v>39207</v>
      </c>
      <c r="B3562" s="18">
        <v>1</v>
      </c>
      <c r="C3562" s="18">
        <v>24</v>
      </c>
      <c r="D3562" s="18">
        <v>34</v>
      </c>
      <c r="E3562" s="19">
        <f t="shared" si="120"/>
        <v>29</v>
      </c>
      <c r="K3562" s="6">
        <f t="shared" si="121"/>
        <v>10</v>
      </c>
      <c r="N3562" s="7"/>
      <c r="O3562" s="8"/>
      <c r="P3562" s="8"/>
      <c r="Q3562" s="8"/>
      <c r="R3562" s="9"/>
      <c r="S3562" s="8"/>
    </row>
    <row r="3563" spans="1:19" x14ac:dyDescent="0.2">
      <c r="A3563" s="17">
        <v>39208</v>
      </c>
      <c r="B3563" s="18">
        <v>51</v>
      </c>
      <c r="C3563" s="18">
        <v>24</v>
      </c>
      <c r="D3563" s="18">
        <v>34</v>
      </c>
      <c r="E3563" s="19">
        <f t="shared" si="120"/>
        <v>29</v>
      </c>
      <c r="K3563" s="6">
        <f t="shared" si="121"/>
        <v>10</v>
      </c>
      <c r="N3563" s="7"/>
      <c r="O3563" s="8"/>
      <c r="P3563" s="8"/>
      <c r="Q3563" s="8"/>
      <c r="R3563" s="9"/>
      <c r="S3563" s="8"/>
    </row>
    <row r="3564" spans="1:19" x14ac:dyDescent="0.2">
      <c r="A3564" s="17">
        <v>39209</v>
      </c>
      <c r="B3564" s="18">
        <v>20</v>
      </c>
      <c r="C3564" s="18">
        <v>26</v>
      </c>
      <c r="D3564" s="18">
        <v>32</v>
      </c>
      <c r="E3564" s="19">
        <f t="shared" si="120"/>
        <v>29</v>
      </c>
      <c r="K3564" s="6">
        <f t="shared" si="121"/>
        <v>6</v>
      </c>
      <c r="N3564" s="7"/>
      <c r="O3564" s="8"/>
      <c r="P3564" s="8"/>
      <c r="Q3564" s="8"/>
      <c r="R3564" s="9"/>
      <c r="S3564" s="8"/>
    </row>
    <row r="3565" spans="1:19" x14ac:dyDescent="0.2">
      <c r="A3565" s="17">
        <v>39210</v>
      </c>
      <c r="B3565" s="18">
        <v>144</v>
      </c>
      <c r="C3565" s="18">
        <v>25</v>
      </c>
      <c r="D3565" s="18">
        <v>31</v>
      </c>
      <c r="E3565" s="19">
        <f t="shared" si="120"/>
        <v>28</v>
      </c>
      <c r="K3565" s="6">
        <f t="shared" si="121"/>
        <v>6</v>
      </c>
      <c r="N3565" s="7"/>
      <c r="O3565" s="8"/>
      <c r="P3565" s="8"/>
      <c r="Q3565" s="8"/>
      <c r="R3565" s="9"/>
      <c r="S3565" s="8"/>
    </row>
    <row r="3566" spans="1:19" x14ac:dyDescent="0.2">
      <c r="A3566" s="17">
        <v>39211</v>
      </c>
      <c r="B3566" s="18">
        <v>0</v>
      </c>
      <c r="C3566" s="18">
        <v>26</v>
      </c>
      <c r="D3566" s="18">
        <v>33</v>
      </c>
      <c r="E3566" s="19">
        <f t="shared" si="120"/>
        <v>29.5</v>
      </c>
      <c r="K3566" s="6">
        <f t="shared" si="121"/>
        <v>7</v>
      </c>
      <c r="N3566" s="7"/>
      <c r="O3566" s="8"/>
      <c r="P3566" s="8"/>
      <c r="Q3566" s="8"/>
      <c r="R3566" s="9"/>
      <c r="S3566" s="8"/>
    </row>
    <row r="3567" spans="1:19" x14ac:dyDescent="0.2">
      <c r="A3567" s="17">
        <v>39212</v>
      </c>
      <c r="B3567" s="18">
        <v>1.5</v>
      </c>
      <c r="C3567" s="18">
        <v>26</v>
      </c>
      <c r="D3567" s="18">
        <v>33</v>
      </c>
      <c r="E3567" s="19">
        <f t="shared" si="120"/>
        <v>29.5</v>
      </c>
      <c r="K3567" s="6">
        <f t="shared" si="121"/>
        <v>7</v>
      </c>
      <c r="N3567" s="7"/>
      <c r="O3567" s="8"/>
      <c r="P3567" s="8"/>
      <c r="Q3567" s="8"/>
      <c r="R3567" s="9"/>
      <c r="S3567" s="8"/>
    </row>
    <row r="3568" spans="1:19" x14ac:dyDescent="0.2">
      <c r="A3568" s="17">
        <v>39213</v>
      </c>
      <c r="B3568" s="18">
        <v>0</v>
      </c>
      <c r="C3568" s="18">
        <v>26</v>
      </c>
      <c r="D3568" s="18">
        <v>34</v>
      </c>
      <c r="E3568" s="19">
        <f t="shared" si="120"/>
        <v>30</v>
      </c>
      <c r="K3568" s="6">
        <f t="shared" si="121"/>
        <v>8</v>
      </c>
      <c r="N3568" s="7"/>
      <c r="O3568" s="8"/>
      <c r="P3568" s="8"/>
      <c r="Q3568" s="8"/>
      <c r="R3568" s="9"/>
      <c r="S3568" s="8"/>
    </row>
    <row r="3569" spans="1:19" x14ac:dyDescent="0.2">
      <c r="A3569" s="17">
        <v>39214</v>
      </c>
      <c r="B3569" s="18">
        <v>14</v>
      </c>
      <c r="C3569" s="18">
        <v>26</v>
      </c>
      <c r="D3569" s="18">
        <v>34</v>
      </c>
      <c r="E3569" s="19">
        <f t="shared" si="120"/>
        <v>30</v>
      </c>
      <c r="K3569" s="6">
        <f t="shared" si="121"/>
        <v>8</v>
      </c>
      <c r="N3569" s="7"/>
      <c r="O3569" s="8"/>
      <c r="P3569" s="8"/>
      <c r="Q3569" s="8"/>
      <c r="R3569" s="9"/>
      <c r="S3569" s="8"/>
    </row>
    <row r="3570" spans="1:19" x14ac:dyDescent="0.2">
      <c r="A3570" s="17">
        <v>39215</v>
      </c>
      <c r="B3570" s="18">
        <v>7</v>
      </c>
      <c r="C3570" s="18">
        <v>26</v>
      </c>
      <c r="D3570" s="18">
        <v>37</v>
      </c>
      <c r="E3570" s="19">
        <f t="shared" si="120"/>
        <v>31.5</v>
      </c>
      <c r="K3570" s="6">
        <f t="shared" si="121"/>
        <v>11</v>
      </c>
      <c r="N3570" s="7"/>
      <c r="O3570" s="8"/>
      <c r="P3570" s="8"/>
      <c r="Q3570" s="8"/>
      <c r="R3570" s="9"/>
      <c r="S3570" s="8"/>
    </row>
    <row r="3571" spans="1:19" x14ac:dyDescent="0.2">
      <c r="A3571" s="17">
        <v>39216</v>
      </c>
      <c r="B3571" s="18">
        <v>0.5</v>
      </c>
      <c r="C3571" s="18">
        <v>26</v>
      </c>
      <c r="D3571" s="18">
        <v>31</v>
      </c>
      <c r="E3571" s="19">
        <f t="shared" si="120"/>
        <v>28.5</v>
      </c>
      <c r="K3571" s="6">
        <f t="shared" si="121"/>
        <v>5</v>
      </c>
      <c r="N3571" s="7"/>
      <c r="O3571" s="8"/>
      <c r="P3571" s="8"/>
      <c r="Q3571" s="8"/>
      <c r="R3571" s="9"/>
      <c r="S3571" s="8"/>
    </row>
    <row r="3572" spans="1:19" x14ac:dyDescent="0.2">
      <c r="A3572" s="17">
        <v>39217</v>
      </c>
      <c r="B3572" s="18">
        <v>2</v>
      </c>
      <c r="C3572" s="18">
        <v>26</v>
      </c>
      <c r="D3572" s="18">
        <v>34</v>
      </c>
      <c r="E3572" s="19">
        <f t="shared" si="120"/>
        <v>30</v>
      </c>
      <c r="K3572" s="6">
        <f t="shared" si="121"/>
        <v>8</v>
      </c>
      <c r="N3572" s="7"/>
      <c r="O3572" s="8"/>
      <c r="P3572" s="8"/>
      <c r="Q3572" s="8"/>
      <c r="R3572" s="9"/>
      <c r="S3572" s="8"/>
    </row>
    <row r="3573" spans="1:19" x14ac:dyDescent="0.2">
      <c r="A3573" s="17">
        <v>39218</v>
      </c>
      <c r="B3573" s="18">
        <v>19.5</v>
      </c>
      <c r="C3573" s="18">
        <v>26</v>
      </c>
      <c r="D3573" s="18">
        <v>34</v>
      </c>
      <c r="E3573" s="19">
        <f t="shared" si="120"/>
        <v>30</v>
      </c>
      <c r="K3573" s="6">
        <f t="shared" si="121"/>
        <v>8</v>
      </c>
      <c r="N3573" s="7"/>
      <c r="O3573" s="8"/>
      <c r="P3573" s="8"/>
      <c r="Q3573" s="8"/>
      <c r="R3573" s="9"/>
      <c r="S3573" s="8"/>
    </row>
    <row r="3574" spans="1:19" x14ac:dyDescent="0.2">
      <c r="A3574" s="17">
        <v>39219</v>
      </c>
      <c r="B3574" s="18">
        <v>42</v>
      </c>
      <c r="C3574" s="18">
        <v>24</v>
      </c>
      <c r="D3574" s="18">
        <v>34</v>
      </c>
      <c r="E3574" s="19">
        <f t="shared" si="120"/>
        <v>29</v>
      </c>
      <c r="K3574" s="6">
        <f t="shared" si="121"/>
        <v>10</v>
      </c>
      <c r="N3574" s="7"/>
      <c r="O3574" s="8"/>
      <c r="P3574" s="50"/>
      <c r="Q3574" s="50"/>
      <c r="R3574" s="90"/>
      <c r="S3574" s="8"/>
    </row>
    <row r="3575" spans="1:19" x14ac:dyDescent="0.2">
      <c r="A3575" s="17">
        <v>39220</v>
      </c>
      <c r="B3575" s="18"/>
      <c r="C3575" s="18"/>
      <c r="D3575" s="18"/>
      <c r="E3575" s="19"/>
      <c r="N3575" s="7"/>
      <c r="O3575" s="8"/>
      <c r="P3575" s="8"/>
      <c r="Q3575" s="8"/>
      <c r="R3575" s="9"/>
      <c r="S3575" s="8"/>
    </row>
    <row r="3576" spans="1:19" x14ac:dyDescent="0.2">
      <c r="A3576" s="17">
        <v>39221</v>
      </c>
      <c r="B3576" s="18"/>
      <c r="C3576" s="18"/>
      <c r="D3576" s="18"/>
      <c r="E3576" s="19"/>
      <c r="N3576" s="7"/>
      <c r="O3576" s="8"/>
      <c r="P3576" s="8"/>
      <c r="Q3576" s="8"/>
      <c r="R3576" s="9"/>
      <c r="S3576" s="8"/>
    </row>
    <row r="3577" spans="1:19" x14ac:dyDescent="0.2">
      <c r="A3577" s="17">
        <v>39222</v>
      </c>
      <c r="B3577" s="18"/>
      <c r="C3577" s="18"/>
      <c r="D3577" s="18"/>
      <c r="E3577" s="19"/>
      <c r="N3577" s="7"/>
      <c r="O3577" s="8"/>
      <c r="P3577" s="8"/>
      <c r="Q3577" s="8"/>
      <c r="R3577" s="9"/>
      <c r="S3577" s="8"/>
    </row>
    <row r="3578" spans="1:19" x14ac:dyDescent="0.2">
      <c r="A3578" s="17">
        <v>39223</v>
      </c>
      <c r="B3578" s="18"/>
      <c r="C3578" s="18"/>
      <c r="D3578" s="18"/>
      <c r="E3578" s="19"/>
      <c r="N3578" s="7"/>
      <c r="O3578" s="8"/>
      <c r="P3578" s="8"/>
      <c r="Q3578" s="8"/>
      <c r="R3578" s="9"/>
      <c r="S3578" s="8"/>
    </row>
    <row r="3579" spans="1:19" x14ac:dyDescent="0.2">
      <c r="A3579" s="17">
        <v>39224</v>
      </c>
      <c r="B3579" s="18"/>
      <c r="C3579" s="18"/>
      <c r="D3579" s="18"/>
      <c r="E3579" s="19"/>
      <c r="N3579" s="7"/>
      <c r="O3579" s="8"/>
      <c r="P3579" s="8"/>
      <c r="Q3579" s="8"/>
      <c r="R3579" s="9"/>
      <c r="S3579" s="8"/>
    </row>
    <row r="3580" spans="1:19" x14ac:dyDescent="0.2">
      <c r="A3580" s="17">
        <v>39225</v>
      </c>
      <c r="B3580" s="18">
        <v>132</v>
      </c>
      <c r="C3580" s="137">
        <v>28</v>
      </c>
      <c r="D3580" s="137">
        <v>35</v>
      </c>
      <c r="E3580" s="138">
        <f t="shared" ref="E3580:E3643" si="122">AVERAGE(C3580:D3580)</f>
        <v>31.5</v>
      </c>
      <c r="K3580" s="6">
        <f t="shared" ref="K3580:K3643" si="123">D3580-C3580</f>
        <v>7</v>
      </c>
      <c r="N3580" s="7"/>
      <c r="O3580" s="8"/>
      <c r="P3580" s="8"/>
      <c r="Q3580" s="8"/>
      <c r="R3580" s="9"/>
      <c r="S3580" s="8"/>
    </row>
    <row r="3581" spans="1:19" x14ac:dyDescent="0.2">
      <c r="A3581" s="17">
        <v>39226</v>
      </c>
      <c r="B3581" s="18">
        <v>157</v>
      </c>
      <c r="C3581" s="18">
        <v>24</v>
      </c>
      <c r="D3581" s="18">
        <v>34</v>
      </c>
      <c r="E3581" s="19">
        <f t="shared" si="122"/>
        <v>29</v>
      </c>
      <c r="K3581" s="6">
        <f t="shared" si="123"/>
        <v>10</v>
      </c>
      <c r="N3581" s="7"/>
      <c r="O3581" s="8"/>
      <c r="P3581" s="8"/>
      <c r="Q3581" s="8"/>
      <c r="R3581" s="9"/>
      <c r="S3581" s="8"/>
    </row>
    <row r="3582" spans="1:19" x14ac:dyDescent="0.2">
      <c r="A3582" s="17">
        <v>39227</v>
      </c>
      <c r="B3582" s="18">
        <v>19</v>
      </c>
      <c r="C3582" s="18">
        <v>24</v>
      </c>
      <c r="D3582" s="18">
        <v>35</v>
      </c>
      <c r="E3582" s="19">
        <f t="shared" si="122"/>
        <v>29.5</v>
      </c>
      <c r="K3582" s="6">
        <f t="shared" si="123"/>
        <v>11</v>
      </c>
      <c r="N3582" s="7"/>
      <c r="O3582" s="8"/>
      <c r="P3582" s="8"/>
      <c r="Q3582" s="8"/>
      <c r="R3582" s="9"/>
      <c r="S3582" s="8"/>
    </row>
    <row r="3583" spans="1:19" x14ac:dyDescent="0.2">
      <c r="A3583" s="17">
        <v>39228</v>
      </c>
      <c r="B3583" s="18">
        <v>13</v>
      </c>
      <c r="C3583" s="18">
        <v>24</v>
      </c>
      <c r="D3583" s="18">
        <v>34</v>
      </c>
      <c r="E3583" s="19">
        <f t="shared" si="122"/>
        <v>29</v>
      </c>
      <c r="K3583" s="6">
        <f t="shared" si="123"/>
        <v>10</v>
      </c>
      <c r="N3583" s="7"/>
      <c r="O3583" s="8"/>
      <c r="P3583" s="8"/>
      <c r="Q3583" s="8"/>
      <c r="R3583" s="9"/>
      <c r="S3583" s="8"/>
    </row>
    <row r="3584" spans="1:19" x14ac:dyDescent="0.2">
      <c r="A3584" s="17">
        <v>39229</v>
      </c>
      <c r="B3584" s="18">
        <v>5</v>
      </c>
      <c r="C3584" s="18">
        <v>24</v>
      </c>
      <c r="D3584" s="18">
        <v>34</v>
      </c>
      <c r="E3584" s="19">
        <f t="shared" si="122"/>
        <v>29</v>
      </c>
      <c r="K3584" s="6">
        <f t="shared" si="123"/>
        <v>10</v>
      </c>
      <c r="N3584" s="7"/>
      <c r="O3584" s="8"/>
      <c r="P3584" s="8"/>
      <c r="Q3584" s="8"/>
      <c r="R3584" s="9"/>
      <c r="S3584" s="8"/>
    </row>
    <row r="3585" spans="1:19" x14ac:dyDescent="0.2">
      <c r="A3585" s="17">
        <v>39230</v>
      </c>
      <c r="B3585" s="18">
        <v>51</v>
      </c>
      <c r="C3585" s="18">
        <v>26</v>
      </c>
      <c r="D3585" s="18">
        <v>32</v>
      </c>
      <c r="E3585" s="19">
        <f t="shared" si="122"/>
        <v>29</v>
      </c>
      <c r="K3585" s="6">
        <f t="shared" si="123"/>
        <v>6</v>
      </c>
      <c r="N3585" s="7"/>
      <c r="O3585" s="8"/>
      <c r="P3585" s="8"/>
      <c r="Q3585" s="8"/>
      <c r="R3585" s="9"/>
      <c r="S3585" s="8"/>
    </row>
    <row r="3586" spans="1:19" x14ac:dyDescent="0.2">
      <c r="A3586" s="17">
        <v>39231</v>
      </c>
      <c r="B3586" s="18">
        <v>21</v>
      </c>
      <c r="C3586" s="18">
        <v>24</v>
      </c>
      <c r="D3586" s="18">
        <v>31</v>
      </c>
      <c r="E3586" s="19">
        <f t="shared" si="122"/>
        <v>27.5</v>
      </c>
      <c r="K3586" s="6">
        <f t="shared" si="123"/>
        <v>7</v>
      </c>
      <c r="N3586" s="7"/>
      <c r="O3586" s="8"/>
      <c r="P3586" s="8"/>
      <c r="Q3586" s="8"/>
      <c r="R3586" s="9"/>
      <c r="S3586" s="8"/>
    </row>
    <row r="3587" spans="1:19" x14ac:dyDescent="0.2">
      <c r="A3587" s="17">
        <v>39232</v>
      </c>
      <c r="B3587" s="18">
        <v>5.5</v>
      </c>
      <c r="C3587" s="18">
        <v>24</v>
      </c>
      <c r="D3587" s="18">
        <v>32</v>
      </c>
      <c r="E3587" s="19">
        <f t="shared" si="122"/>
        <v>28</v>
      </c>
      <c r="G3587" s="6">
        <f>SUM(B3558:B3588)</f>
        <v>797</v>
      </c>
      <c r="H3587" s="22">
        <f>AVERAGE(C3558:C3588)</f>
        <v>24.96153846153846</v>
      </c>
      <c r="I3587" s="22">
        <f>AVERAGE(D3558:D3588)</f>
        <v>33.46153846153846</v>
      </c>
      <c r="K3587" s="6">
        <f t="shared" si="123"/>
        <v>8</v>
      </c>
      <c r="N3587" s="7"/>
      <c r="O3587" s="8"/>
      <c r="P3587" s="8"/>
      <c r="Q3587" s="8"/>
      <c r="R3587" s="9"/>
      <c r="S3587" s="8"/>
    </row>
    <row r="3588" spans="1:19" ht="15.75" x14ac:dyDescent="0.25">
      <c r="A3588" s="17">
        <v>39233</v>
      </c>
      <c r="B3588" s="18">
        <v>6</v>
      </c>
      <c r="C3588" s="18">
        <v>24</v>
      </c>
      <c r="D3588" s="18">
        <v>32</v>
      </c>
      <c r="E3588" s="19">
        <f t="shared" si="122"/>
        <v>28</v>
      </c>
      <c r="F3588" s="139">
        <v>39203</v>
      </c>
      <c r="G3588" s="140" t="s">
        <v>27</v>
      </c>
      <c r="H3588" s="141">
        <f>SUM(AVERAGE(C3558:C3588))</f>
        <v>24.96153846153846</v>
      </c>
      <c r="I3588" s="141">
        <f>AVERAGE(D3558:D3588)</f>
        <v>33.46153846153846</v>
      </c>
      <c r="J3588" s="142">
        <f>AVERAGE(H3588:I3588)</f>
        <v>29.21153846153846</v>
      </c>
      <c r="K3588" s="6">
        <f t="shared" si="123"/>
        <v>8</v>
      </c>
      <c r="L3588" s="135">
        <f>AVERAGE(K3558:K3588)</f>
        <v>8.5</v>
      </c>
      <c r="N3588" s="7"/>
      <c r="O3588" s="8"/>
      <c r="P3588" s="8"/>
      <c r="Q3588" s="8"/>
      <c r="R3588" s="9"/>
      <c r="S3588" s="8"/>
    </row>
    <row r="3589" spans="1:19" x14ac:dyDescent="0.2">
      <c r="A3589" s="53">
        <v>39234</v>
      </c>
      <c r="B3589" s="54">
        <v>22</v>
      </c>
      <c r="C3589" s="54">
        <v>25</v>
      </c>
      <c r="D3589" s="54">
        <v>32</v>
      </c>
      <c r="E3589" s="55">
        <f t="shared" si="122"/>
        <v>28.5</v>
      </c>
      <c r="K3589" s="6">
        <f t="shared" si="123"/>
        <v>7</v>
      </c>
      <c r="N3589" s="7"/>
      <c r="O3589" s="8"/>
      <c r="P3589" s="8"/>
      <c r="Q3589" s="8"/>
      <c r="R3589" s="9"/>
      <c r="S3589" s="8"/>
    </row>
    <row r="3590" spans="1:19" x14ac:dyDescent="0.2">
      <c r="A3590" s="53">
        <v>39235</v>
      </c>
      <c r="B3590" s="54">
        <v>1</v>
      </c>
      <c r="C3590" s="54">
        <v>24</v>
      </c>
      <c r="D3590" s="54">
        <v>32</v>
      </c>
      <c r="E3590" s="55">
        <f t="shared" si="122"/>
        <v>28</v>
      </c>
      <c r="K3590" s="6">
        <f t="shared" si="123"/>
        <v>8</v>
      </c>
      <c r="N3590" s="7"/>
      <c r="O3590" s="8"/>
      <c r="P3590" s="8"/>
      <c r="Q3590" s="8"/>
      <c r="R3590" s="9"/>
      <c r="S3590" s="8"/>
    </row>
    <row r="3591" spans="1:19" x14ac:dyDescent="0.2">
      <c r="A3591" s="53">
        <v>39236</v>
      </c>
      <c r="B3591" s="54">
        <v>0</v>
      </c>
      <c r="C3591" s="54">
        <v>26</v>
      </c>
      <c r="D3591" s="54">
        <v>34</v>
      </c>
      <c r="E3591" s="55">
        <f t="shared" si="122"/>
        <v>30</v>
      </c>
      <c r="K3591" s="6">
        <f t="shared" si="123"/>
        <v>8</v>
      </c>
      <c r="N3591" s="7"/>
      <c r="O3591" s="8"/>
      <c r="P3591" s="8"/>
      <c r="Q3591" s="8"/>
      <c r="R3591" s="9"/>
      <c r="S3591" s="8"/>
    </row>
    <row r="3592" spans="1:19" x14ac:dyDescent="0.2">
      <c r="A3592" s="53">
        <v>39237</v>
      </c>
      <c r="B3592" s="54">
        <v>38</v>
      </c>
      <c r="C3592" s="54">
        <v>25</v>
      </c>
      <c r="D3592" s="54">
        <v>33</v>
      </c>
      <c r="E3592" s="55">
        <f t="shared" si="122"/>
        <v>29</v>
      </c>
      <c r="K3592" s="6">
        <f t="shared" si="123"/>
        <v>8</v>
      </c>
      <c r="N3592" s="7"/>
      <c r="O3592" s="8"/>
      <c r="P3592" s="8"/>
      <c r="Q3592" s="8"/>
      <c r="R3592" s="9"/>
      <c r="S3592" s="8"/>
    </row>
    <row r="3593" spans="1:19" x14ac:dyDescent="0.2">
      <c r="A3593" s="53">
        <v>39238</v>
      </c>
      <c r="B3593" s="54">
        <v>41</v>
      </c>
      <c r="C3593" s="54">
        <v>24</v>
      </c>
      <c r="D3593" s="54">
        <v>33</v>
      </c>
      <c r="E3593" s="55">
        <f t="shared" si="122"/>
        <v>28.5</v>
      </c>
      <c r="K3593" s="6">
        <f t="shared" si="123"/>
        <v>9</v>
      </c>
      <c r="N3593" s="7"/>
      <c r="O3593" s="8"/>
      <c r="P3593" s="8"/>
      <c r="Q3593" s="8"/>
      <c r="R3593" s="9"/>
      <c r="S3593" s="8"/>
    </row>
    <row r="3594" spans="1:19" x14ac:dyDescent="0.2">
      <c r="A3594" s="53">
        <v>39239</v>
      </c>
      <c r="B3594" s="54">
        <v>90</v>
      </c>
      <c r="C3594" s="54">
        <v>23</v>
      </c>
      <c r="D3594" s="54">
        <v>32</v>
      </c>
      <c r="E3594" s="55">
        <f t="shared" si="122"/>
        <v>27.5</v>
      </c>
      <c r="K3594" s="6">
        <f t="shared" si="123"/>
        <v>9</v>
      </c>
      <c r="N3594" s="7"/>
      <c r="O3594" s="8"/>
      <c r="P3594" s="8"/>
      <c r="Q3594" s="8"/>
      <c r="R3594" s="9"/>
      <c r="S3594" s="8"/>
    </row>
    <row r="3595" spans="1:19" x14ac:dyDescent="0.2">
      <c r="A3595" s="53">
        <v>39240</v>
      </c>
      <c r="B3595" s="54">
        <v>10</v>
      </c>
      <c r="C3595" s="54">
        <v>24</v>
      </c>
      <c r="D3595" s="54">
        <v>33</v>
      </c>
      <c r="E3595" s="55">
        <f t="shared" si="122"/>
        <v>28.5</v>
      </c>
      <c r="K3595" s="6">
        <f t="shared" si="123"/>
        <v>9</v>
      </c>
      <c r="N3595" s="7"/>
      <c r="O3595" s="8"/>
      <c r="P3595" s="8"/>
      <c r="Q3595" s="8"/>
      <c r="R3595" s="9"/>
      <c r="S3595" s="8"/>
    </row>
    <row r="3596" spans="1:19" x14ac:dyDescent="0.2">
      <c r="A3596" s="53">
        <v>39241</v>
      </c>
      <c r="B3596" s="54">
        <v>1</v>
      </c>
      <c r="C3596" s="54">
        <v>24</v>
      </c>
      <c r="D3596" s="54">
        <v>33</v>
      </c>
      <c r="E3596" s="55">
        <f t="shared" si="122"/>
        <v>28.5</v>
      </c>
      <c r="K3596" s="6">
        <f t="shared" si="123"/>
        <v>9</v>
      </c>
      <c r="N3596" s="7"/>
      <c r="O3596" s="8"/>
      <c r="P3596" s="8"/>
      <c r="Q3596" s="8"/>
      <c r="R3596" s="9"/>
      <c r="S3596" s="8"/>
    </row>
    <row r="3597" spans="1:19" x14ac:dyDescent="0.2">
      <c r="A3597" s="53">
        <v>39242</v>
      </c>
      <c r="B3597" s="54">
        <v>42</v>
      </c>
      <c r="C3597" s="54">
        <v>24</v>
      </c>
      <c r="D3597" s="54">
        <v>33</v>
      </c>
      <c r="E3597" s="55">
        <f t="shared" si="122"/>
        <v>28.5</v>
      </c>
      <c r="K3597" s="6">
        <f t="shared" si="123"/>
        <v>9</v>
      </c>
      <c r="N3597" s="7"/>
      <c r="O3597" s="8"/>
      <c r="P3597" s="8"/>
      <c r="Q3597" s="8"/>
      <c r="R3597" s="9"/>
      <c r="S3597" s="8"/>
    </row>
    <row r="3598" spans="1:19" x14ac:dyDescent="0.2">
      <c r="A3598" s="53">
        <v>39243</v>
      </c>
      <c r="B3598" s="54">
        <v>1</v>
      </c>
      <c r="C3598" s="54">
        <v>23</v>
      </c>
      <c r="D3598" s="54">
        <v>33</v>
      </c>
      <c r="E3598" s="55">
        <f t="shared" si="122"/>
        <v>28</v>
      </c>
      <c r="K3598" s="6">
        <f t="shared" si="123"/>
        <v>10</v>
      </c>
      <c r="N3598" s="7"/>
      <c r="O3598" s="8"/>
      <c r="P3598" s="8"/>
      <c r="Q3598" s="8"/>
      <c r="R3598" s="9"/>
      <c r="S3598" s="8"/>
    </row>
    <row r="3599" spans="1:19" x14ac:dyDescent="0.2">
      <c r="A3599" s="53">
        <v>39244</v>
      </c>
      <c r="B3599" s="54">
        <v>1</v>
      </c>
      <c r="C3599" s="54">
        <v>23</v>
      </c>
      <c r="D3599" s="54">
        <v>33</v>
      </c>
      <c r="E3599" s="55">
        <f t="shared" si="122"/>
        <v>28</v>
      </c>
      <c r="K3599" s="6">
        <f t="shared" si="123"/>
        <v>10</v>
      </c>
      <c r="N3599" s="7"/>
      <c r="O3599" s="8"/>
      <c r="P3599" s="8"/>
      <c r="Q3599" s="8"/>
      <c r="R3599" s="9"/>
      <c r="S3599" s="8"/>
    </row>
    <row r="3600" spans="1:19" x14ac:dyDescent="0.2">
      <c r="A3600" s="53">
        <v>39245</v>
      </c>
      <c r="B3600" s="54">
        <v>2</v>
      </c>
      <c r="C3600" s="54">
        <v>24</v>
      </c>
      <c r="D3600" s="54">
        <v>34</v>
      </c>
      <c r="E3600" s="55">
        <f t="shared" si="122"/>
        <v>29</v>
      </c>
      <c r="K3600" s="6">
        <f t="shared" si="123"/>
        <v>10</v>
      </c>
      <c r="N3600" s="7"/>
      <c r="O3600" s="8"/>
      <c r="P3600" s="8"/>
      <c r="Q3600" s="8"/>
      <c r="R3600" s="9"/>
      <c r="S3600" s="8"/>
    </row>
    <row r="3601" spans="1:19" x14ac:dyDescent="0.2">
      <c r="A3601" s="53">
        <v>39246</v>
      </c>
      <c r="B3601" s="54">
        <v>41</v>
      </c>
      <c r="C3601" s="54">
        <v>24</v>
      </c>
      <c r="D3601" s="54">
        <v>34</v>
      </c>
      <c r="E3601" s="55">
        <f t="shared" si="122"/>
        <v>29</v>
      </c>
      <c r="K3601" s="6">
        <f t="shared" si="123"/>
        <v>10</v>
      </c>
      <c r="N3601" s="7"/>
      <c r="O3601" s="8"/>
      <c r="P3601" s="8"/>
      <c r="Q3601" s="8"/>
      <c r="R3601" s="9"/>
      <c r="S3601" s="8"/>
    </row>
    <row r="3602" spans="1:19" x14ac:dyDescent="0.2">
      <c r="A3602" s="53">
        <v>39247</v>
      </c>
      <c r="B3602" s="54">
        <v>55</v>
      </c>
      <c r="C3602" s="54">
        <v>24</v>
      </c>
      <c r="D3602" s="54">
        <v>33</v>
      </c>
      <c r="E3602" s="55">
        <f t="shared" si="122"/>
        <v>28.5</v>
      </c>
      <c r="K3602" s="6">
        <f t="shared" si="123"/>
        <v>9</v>
      </c>
      <c r="N3602" s="7"/>
      <c r="O3602" s="8"/>
      <c r="P3602" s="8"/>
      <c r="Q3602" s="8"/>
      <c r="R3602" s="9"/>
      <c r="S3602" s="8"/>
    </row>
    <row r="3603" spans="1:19" x14ac:dyDescent="0.2">
      <c r="A3603" s="53">
        <v>39248</v>
      </c>
      <c r="B3603" s="54">
        <v>2.5</v>
      </c>
      <c r="C3603" s="54">
        <v>24</v>
      </c>
      <c r="D3603" s="54">
        <v>34</v>
      </c>
      <c r="E3603" s="55">
        <f t="shared" si="122"/>
        <v>29</v>
      </c>
      <c r="K3603" s="6">
        <f t="shared" si="123"/>
        <v>10</v>
      </c>
      <c r="N3603" s="7"/>
      <c r="O3603" s="8"/>
      <c r="P3603" s="8"/>
      <c r="Q3603" s="8"/>
      <c r="R3603" s="9"/>
      <c r="S3603" s="8"/>
    </row>
    <row r="3604" spans="1:19" x14ac:dyDescent="0.2">
      <c r="A3604" s="53">
        <v>39249</v>
      </c>
      <c r="B3604" s="54">
        <v>12</v>
      </c>
      <c r="C3604" s="54">
        <v>24</v>
      </c>
      <c r="D3604" s="54">
        <v>33</v>
      </c>
      <c r="E3604" s="55">
        <f t="shared" si="122"/>
        <v>28.5</v>
      </c>
      <c r="K3604" s="6">
        <f t="shared" si="123"/>
        <v>9</v>
      </c>
      <c r="N3604" s="7"/>
      <c r="O3604" s="8"/>
      <c r="P3604" s="8"/>
      <c r="Q3604" s="8"/>
      <c r="R3604" s="9"/>
      <c r="S3604" s="8"/>
    </row>
    <row r="3605" spans="1:19" x14ac:dyDescent="0.2">
      <c r="A3605" s="53">
        <v>39250</v>
      </c>
      <c r="B3605" s="54">
        <v>60</v>
      </c>
      <c r="C3605" s="54">
        <v>24</v>
      </c>
      <c r="D3605" s="54">
        <v>34</v>
      </c>
      <c r="E3605" s="55">
        <f t="shared" si="122"/>
        <v>29</v>
      </c>
      <c r="K3605" s="6">
        <f t="shared" si="123"/>
        <v>10</v>
      </c>
      <c r="N3605" s="7"/>
      <c r="O3605" s="8"/>
      <c r="P3605" s="8"/>
      <c r="Q3605" s="8"/>
      <c r="R3605" s="9"/>
      <c r="S3605" s="8"/>
    </row>
    <row r="3606" spans="1:19" x14ac:dyDescent="0.2">
      <c r="A3606" s="53">
        <v>39251</v>
      </c>
      <c r="B3606" s="54">
        <v>3.5</v>
      </c>
      <c r="C3606" s="54">
        <v>24</v>
      </c>
      <c r="D3606" s="54">
        <v>31</v>
      </c>
      <c r="E3606" s="55">
        <f t="shared" si="122"/>
        <v>27.5</v>
      </c>
      <c r="K3606" s="6">
        <f t="shared" si="123"/>
        <v>7</v>
      </c>
      <c r="N3606" s="7"/>
      <c r="O3606" s="8"/>
      <c r="P3606" s="8"/>
      <c r="Q3606" s="8"/>
      <c r="R3606" s="9"/>
      <c r="S3606" s="8"/>
    </row>
    <row r="3607" spans="1:19" x14ac:dyDescent="0.2">
      <c r="A3607" s="53">
        <v>39252</v>
      </c>
      <c r="B3607" s="54">
        <v>29</v>
      </c>
      <c r="C3607" s="54">
        <v>23</v>
      </c>
      <c r="D3607" s="54">
        <v>33</v>
      </c>
      <c r="E3607" s="55">
        <f t="shared" si="122"/>
        <v>28</v>
      </c>
      <c r="K3607" s="6">
        <f t="shared" si="123"/>
        <v>10</v>
      </c>
      <c r="N3607" s="7"/>
      <c r="O3607" s="8"/>
      <c r="P3607" s="8"/>
      <c r="Q3607" s="8"/>
      <c r="R3607" s="9"/>
      <c r="S3607" s="8"/>
    </row>
    <row r="3608" spans="1:19" x14ac:dyDescent="0.2">
      <c r="A3608" s="53">
        <v>39253</v>
      </c>
      <c r="B3608" s="54">
        <v>13</v>
      </c>
      <c r="C3608" s="54">
        <v>24</v>
      </c>
      <c r="D3608" s="54">
        <v>31</v>
      </c>
      <c r="E3608" s="55">
        <f t="shared" si="122"/>
        <v>27.5</v>
      </c>
      <c r="K3608" s="6">
        <f t="shared" si="123"/>
        <v>7</v>
      </c>
      <c r="N3608" s="7"/>
      <c r="O3608" s="8"/>
      <c r="P3608" s="8"/>
      <c r="Q3608" s="8"/>
      <c r="R3608" s="9"/>
      <c r="S3608" s="8"/>
    </row>
    <row r="3609" spans="1:19" x14ac:dyDescent="0.2">
      <c r="A3609" s="53">
        <v>39254</v>
      </c>
      <c r="B3609" s="54">
        <v>1</v>
      </c>
      <c r="C3609" s="54">
        <v>26</v>
      </c>
      <c r="D3609" s="54">
        <v>34</v>
      </c>
      <c r="E3609" s="55">
        <f t="shared" si="122"/>
        <v>30</v>
      </c>
      <c r="K3609" s="6">
        <f t="shared" si="123"/>
        <v>8</v>
      </c>
      <c r="N3609" s="7"/>
      <c r="O3609" s="8"/>
      <c r="P3609" s="8"/>
      <c r="Q3609" s="8"/>
      <c r="R3609" s="9"/>
      <c r="S3609" s="8"/>
    </row>
    <row r="3610" spans="1:19" x14ac:dyDescent="0.2">
      <c r="A3610" s="53">
        <v>39255</v>
      </c>
      <c r="B3610" s="54">
        <v>15</v>
      </c>
      <c r="C3610" s="54">
        <v>26</v>
      </c>
      <c r="D3610" s="54">
        <v>34</v>
      </c>
      <c r="E3610" s="55">
        <f t="shared" si="122"/>
        <v>30</v>
      </c>
      <c r="K3610" s="6">
        <f t="shared" si="123"/>
        <v>8</v>
      </c>
      <c r="N3610" s="7"/>
      <c r="O3610" s="8"/>
      <c r="P3610" s="8"/>
      <c r="Q3610" s="8"/>
      <c r="R3610" s="9"/>
      <c r="S3610" s="8"/>
    </row>
    <row r="3611" spans="1:19" x14ac:dyDescent="0.2">
      <c r="A3611" s="53">
        <v>39256</v>
      </c>
      <c r="B3611" s="54">
        <v>1.5</v>
      </c>
      <c r="C3611" s="54">
        <v>26</v>
      </c>
      <c r="D3611" s="54">
        <v>33</v>
      </c>
      <c r="E3611" s="55">
        <f t="shared" si="122"/>
        <v>29.5</v>
      </c>
      <c r="K3611" s="6">
        <f t="shared" si="123"/>
        <v>7</v>
      </c>
      <c r="N3611" s="7"/>
      <c r="O3611" s="8"/>
      <c r="P3611" s="8"/>
      <c r="Q3611" s="8"/>
      <c r="R3611" s="9"/>
      <c r="S3611" s="8"/>
    </row>
    <row r="3612" spans="1:19" x14ac:dyDescent="0.2">
      <c r="A3612" s="53">
        <v>39257</v>
      </c>
      <c r="B3612" s="54">
        <v>0</v>
      </c>
      <c r="C3612" s="54">
        <v>26</v>
      </c>
      <c r="D3612" s="54">
        <v>33</v>
      </c>
      <c r="E3612" s="55">
        <f t="shared" si="122"/>
        <v>29.5</v>
      </c>
      <c r="K3612" s="6">
        <f t="shared" si="123"/>
        <v>7</v>
      </c>
      <c r="N3612" s="7"/>
      <c r="O3612" s="8"/>
      <c r="P3612" s="8"/>
      <c r="Q3612" s="8"/>
      <c r="R3612" s="9"/>
      <c r="S3612" s="8"/>
    </row>
    <row r="3613" spans="1:19" x14ac:dyDescent="0.2">
      <c r="A3613" s="53">
        <v>39258</v>
      </c>
      <c r="B3613" s="54">
        <v>3</v>
      </c>
      <c r="C3613" s="54">
        <v>26</v>
      </c>
      <c r="D3613" s="54">
        <v>33</v>
      </c>
      <c r="E3613" s="55">
        <f t="shared" si="122"/>
        <v>29.5</v>
      </c>
      <c r="K3613" s="6">
        <f t="shared" si="123"/>
        <v>7</v>
      </c>
      <c r="N3613" s="7"/>
      <c r="O3613" s="8"/>
      <c r="P3613" s="8"/>
      <c r="Q3613" s="8"/>
      <c r="R3613" s="9"/>
      <c r="S3613" s="8"/>
    </row>
    <row r="3614" spans="1:19" x14ac:dyDescent="0.2">
      <c r="A3614" s="53">
        <v>39259</v>
      </c>
      <c r="B3614" s="54">
        <v>6</v>
      </c>
      <c r="C3614" s="54">
        <v>26</v>
      </c>
      <c r="D3614" s="54">
        <v>31</v>
      </c>
      <c r="E3614" s="55">
        <f t="shared" si="122"/>
        <v>28.5</v>
      </c>
      <c r="K3614" s="6">
        <f t="shared" si="123"/>
        <v>5</v>
      </c>
      <c r="N3614" s="7"/>
      <c r="O3614" s="8"/>
      <c r="P3614" s="8"/>
      <c r="Q3614" s="8"/>
      <c r="R3614" s="9"/>
      <c r="S3614" s="8"/>
    </row>
    <row r="3615" spans="1:19" x14ac:dyDescent="0.2">
      <c r="A3615" s="53">
        <v>39260</v>
      </c>
      <c r="B3615" s="54">
        <v>3</v>
      </c>
      <c r="C3615" s="54">
        <v>26</v>
      </c>
      <c r="D3615" s="54">
        <v>31</v>
      </c>
      <c r="E3615" s="55">
        <f t="shared" si="122"/>
        <v>28.5</v>
      </c>
      <c r="K3615" s="6">
        <f t="shared" si="123"/>
        <v>5</v>
      </c>
      <c r="N3615" s="7"/>
      <c r="O3615" s="8"/>
      <c r="P3615" s="8"/>
      <c r="Q3615" s="8"/>
      <c r="R3615" s="9"/>
      <c r="S3615" s="8"/>
    </row>
    <row r="3616" spans="1:19" x14ac:dyDescent="0.2">
      <c r="A3616" s="53">
        <v>39261</v>
      </c>
      <c r="B3616" s="54">
        <v>1</v>
      </c>
      <c r="C3616" s="54">
        <v>26</v>
      </c>
      <c r="D3616" s="54">
        <v>34</v>
      </c>
      <c r="E3616" s="55">
        <f t="shared" si="122"/>
        <v>30</v>
      </c>
      <c r="K3616" s="6">
        <f t="shared" si="123"/>
        <v>8</v>
      </c>
      <c r="N3616" s="7"/>
      <c r="O3616" s="8"/>
      <c r="P3616" s="8"/>
      <c r="Q3616" s="8"/>
      <c r="R3616" s="9"/>
      <c r="S3616" s="8"/>
    </row>
    <row r="3617" spans="1:19" x14ac:dyDescent="0.2">
      <c r="A3617" s="53">
        <v>39262</v>
      </c>
      <c r="B3617" s="54">
        <v>4</v>
      </c>
      <c r="C3617" s="54">
        <v>26</v>
      </c>
      <c r="D3617" s="54">
        <v>32</v>
      </c>
      <c r="E3617" s="55">
        <f t="shared" si="122"/>
        <v>29</v>
      </c>
      <c r="K3617" s="6">
        <f t="shared" si="123"/>
        <v>6</v>
      </c>
      <c r="N3617" s="7"/>
      <c r="O3617" s="8"/>
      <c r="P3617" s="8"/>
      <c r="Q3617" s="8"/>
      <c r="R3617" s="9"/>
      <c r="S3617" s="8"/>
    </row>
    <row r="3618" spans="1:19" ht="15.75" x14ac:dyDescent="0.25">
      <c r="A3618" s="53">
        <v>39263</v>
      </c>
      <c r="B3618" s="54">
        <v>12</v>
      </c>
      <c r="C3618" s="54">
        <v>26</v>
      </c>
      <c r="D3618" s="54">
        <v>31</v>
      </c>
      <c r="E3618" s="55">
        <f t="shared" si="122"/>
        <v>28.5</v>
      </c>
      <c r="F3618" s="56">
        <v>39234</v>
      </c>
      <c r="G3618" s="136">
        <f>SUM(B3589:B3618)</f>
        <v>511.5</v>
      </c>
      <c r="H3618" s="131">
        <f>AVERAGE(C3589:C3618)</f>
        <v>24.666666666666668</v>
      </c>
      <c r="I3618" s="131">
        <f>AVERAGE(D3589:D3618)</f>
        <v>32.799999999999997</v>
      </c>
      <c r="J3618" s="132">
        <f>AVERAGE(H3618:I3618)</f>
        <v>28.733333333333334</v>
      </c>
      <c r="K3618" s="6">
        <f t="shared" si="123"/>
        <v>5</v>
      </c>
      <c r="L3618" s="132">
        <f>AVERAGE(K3589:K3618)</f>
        <v>8.1333333333333329</v>
      </c>
      <c r="N3618" s="7"/>
      <c r="O3618" s="8"/>
      <c r="P3618" s="8"/>
      <c r="Q3618" s="8"/>
      <c r="R3618" s="9"/>
      <c r="S3618" s="8"/>
    </row>
    <row r="3619" spans="1:19" x14ac:dyDescent="0.2">
      <c r="A3619" s="17">
        <v>39264</v>
      </c>
      <c r="B3619" s="18">
        <v>1</v>
      </c>
      <c r="C3619" s="18">
        <v>26</v>
      </c>
      <c r="D3619" s="18">
        <v>32</v>
      </c>
      <c r="E3619" s="19">
        <f t="shared" si="122"/>
        <v>29</v>
      </c>
      <c r="K3619" s="6">
        <f t="shared" si="123"/>
        <v>6</v>
      </c>
      <c r="N3619" s="7"/>
      <c r="O3619" s="8"/>
      <c r="P3619" s="8"/>
      <c r="Q3619" s="8"/>
      <c r="R3619" s="9"/>
      <c r="S3619" s="8"/>
    </row>
    <row r="3620" spans="1:19" x14ac:dyDescent="0.2">
      <c r="A3620" s="17">
        <v>39265</v>
      </c>
      <c r="B3620" s="18">
        <v>0</v>
      </c>
      <c r="C3620" s="18">
        <v>26</v>
      </c>
      <c r="D3620" s="18">
        <v>34</v>
      </c>
      <c r="E3620" s="19">
        <f t="shared" si="122"/>
        <v>30</v>
      </c>
      <c r="K3620" s="6">
        <f t="shared" si="123"/>
        <v>8</v>
      </c>
      <c r="N3620" s="7"/>
      <c r="O3620" s="8"/>
      <c r="P3620" s="8"/>
      <c r="Q3620" s="8"/>
      <c r="R3620" s="9"/>
      <c r="S3620" s="8"/>
    </row>
    <row r="3621" spans="1:19" x14ac:dyDescent="0.2">
      <c r="A3621" s="17">
        <v>39266</v>
      </c>
      <c r="B3621" s="18">
        <v>7</v>
      </c>
      <c r="C3621" s="18">
        <v>24</v>
      </c>
      <c r="D3621" s="18">
        <v>33</v>
      </c>
      <c r="E3621" s="19">
        <f t="shared" si="122"/>
        <v>28.5</v>
      </c>
      <c r="K3621" s="6">
        <f t="shared" si="123"/>
        <v>9</v>
      </c>
      <c r="N3621" s="7"/>
      <c r="O3621" s="8"/>
      <c r="P3621" s="8"/>
      <c r="Q3621" s="8"/>
      <c r="R3621" s="9"/>
      <c r="S3621" s="8"/>
    </row>
    <row r="3622" spans="1:19" x14ac:dyDescent="0.2">
      <c r="A3622" s="17">
        <v>39267</v>
      </c>
      <c r="B3622" s="18">
        <v>1.5</v>
      </c>
      <c r="C3622" s="18">
        <v>24</v>
      </c>
      <c r="D3622" s="18">
        <v>33</v>
      </c>
      <c r="E3622" s="19">
        <f t="shared" si="122"/>
        <v>28.5</v>
      </c>
      <c r="K3622" s="6">
        <f t="shared" si="123"/>
        <v>9</v>
      </c>
      <c r="N3622" s="7"/>
      <c r="O3622" s="8"/>
      <c r="P3622" s="8"/>
      <c r="Q3622" s="8"/>
      <c r="R3622" s="9"/>
      <c r="S3622" s="8"/>
    </row>
    <row r="3623" spans="1:19" x14ac:dyDescent="0.2">
      <c r="A3623" s="17">
        <v>39268</v>
      </c>
      <c r="B3623" s="18">
        <v>1.5</v>
      </c>
      <c r="C3623" s="18">
        <v>27</v>
      </c>
      <c r="D3623" s="18">
        <v>34</v>
      </c>
      <c r="E3623" s="19">
        <f t="shared" si="122"/>
        <v>30.5</v>
      </c>
      <c r="K3623" s="6">
        <f t="shared" si="123"/>
        <v>7</v>
      </c>
      <c r="N3623" s="7"/>
      <c r="O3623" s="8"/>
      <c r="P3623" s="8"/>
      <c r="Q3623" s="8"/>
      <c r="R3623" s="9"/>
      <c r="S3623" s="8"/>
    </row>
    <row r="3624" spans="1:19" x14ac:dyDescent="0.2">
      <c r="A3624" s="17">
        <v>39269</v>
      </c>
      <c r="B3624" s="18">
        <v>22.5</v>
      </c>
      <c r="C3624" s="18">
        <v>25</v>
      </c>
      <c r="D3624" s="18">
        <v>34</v>
      </c>
      <c r="E3624" s="19">
        <f t="shared" si="122"/>
        <v>29.5</v>
      </c>
      <c r="K3624" s="6">
        <f t="shared" si="123"/>
        <v>9</v>
      </c>
      <c r="N3624" s="7"/>
      <c r="O3624" s="8"/>
      <c r="P3624" s="8"/>
      <c r="Q3624" s="8"/>
      <c r="R3624" s="9"/>
      <c r="S3624" s="8"/>
    </row>
    <row r="3625" spans="1:19" x14ac:dyDescent="0.2">
      <c r="A3625" s="17">
        <v>39270</v>
      </c>
      <c r="B3625" s="18">
        <v>9</v>
      </c>
      <c r="C3625" s="18">
        <v>25</v>
      </c>
      <c r="D3625" s="18">
        <v>34</v>
      </c>
      <c r="E3625" s="19">
        <f t="shared" si="122"/>
        <v>29.5</v>
      </c>
      <c r="K3625" s="6">
        <f t="shared" si="123"/>
        <v>9</v>
      </c>
      <c r="N3625" s="7"/>
      <c r="O3625" s="8"/>
      <c r="P3625" s="8"/>
      <c r="Q3625" s="8"/>
      <c r="R3625" s="9"/>
      <c r="S3625" s="8"/>
    </row>
    <row r="3626" spans="1:19" x14ac:dyDescent="0.2">
      <c r="A3626" s="17">
        <v>39271</v>
      </c>
      <c r="B3626" s="18">
        <v>72</v>
      </c>
      <c r="C3626" s="18">
        <v>25</v>
      </c>
      <c r="D3626" s="18">
        <v>31</v>
      </c>
      <c r="E3626" s="19">
        <f t="shared" si="122"/>
        <v>28</v>
      </c>
      <c r="K3626" s="6">
        <f t="shared" si="123"/>
        <v>6</v>
      </c>
      <c r="N3626" s="7"/>
      <c r="O3626" s="8"/>
      <c r="P3626" s="8"/>
      <c r="Q3626" s="8"/>
      <c r="R3626" s="9"/>
      <c r="S3626" s="8"/>
    </row>
    <row r="3627" spans="1:19" x14ac:dyDescent="0.2">
      <c r="A3627" s="17">
        <v>39272</v>
      </c>
      <c r="B3627" s="18">
        <v>0</v>
      </c>
      <c r="C3627" s="18">
        <v>25</v>
      </c>
      <c r="D3627" s="18">
        <v>33</v>
      </c>
      <c r="E3627" s="19">
        <f t="shared" si="122"/>
        <v>29</v>
      </c>
      <c r="K3627" s="6">
        <f t="shared" si="123"/>
        <v>8</v>
      </c>
      <c r="N3627" s="7"/>
      <c r="O3627" s="8"/>
      <c r="P3627" s="8"/>
      <c r="Q3627" s="8"/>
      <c r="R3627" s="9"/>
      <c r="S3627" s="8"/>
    </row>
    <row r="3628" spans="1:19" x14ac:dyDescent="0.2">
      <c r="A3628" s="17">
        <v>39273</v>
      </c>
      <c r="B3628" s="18">
        <v>1.5</v>
      </c>
      <c r="C3628" s="18">
        <v>26</v>
      </c>
      <c r="D3628" s="18">
        <v>34</v>
      </c>
      <c r="E3628" s="19">
        <f t="shared" si="122"/>
        <v>30</v>
      </c>
      <c r="K3628" s="6">
        <f t="shared" si="123"/>
        <v>8</v>
      </c>
      <c r="N3628" s="7"/>
      <c r="O3628" s="8"/>
      <c r="P3628" s="8"/>
      <c r="Q3628" s="8"/>
      <c r="R3628" s="9"/>
      <c r="S3628" s="8"/>
    </row>
    <row r="3629" spans="1:19" x14ac:dyDescent="0.2">
      <c r="A3629" s="17">
        <v>39274</v>
      </c>
      <c r="B3629" s="18">
        <v>2.5</v>
      </c>
      <c r="C3629" s="18">
        <v>24</v>
      </c>
      <c r="D3629" s="18">
        <v>32</v>
      </c>
      <c r="E3629" s="19">
        <f t="shared" si="122"/>
        <v>28</v>
      </c>
      <c r="K3629" s="6">
        <f t="shared" si="123"/>
        <v>8</v>
      </c>
      <c r="N3629" s="7"/>
      <c r="O3629" s="8"/>
      <c r="P3629" s="8"/>
      <c r="Q3629" s="8"/>
      <c r="R3629" s="9"/>
      <c r="S3629" s="8"/>
    </row>
    <row r="3630" spans="1:19" x14ac:dyDescent="0.2">
      <c r="A3630" s="17">
        <v>39275</v>
      </c>
      <c r="B3630" s="18">
        <v>4</v>
      </c>
      <c r="C3630" s="18">
        <v>25</v>
      </c>
      <c r="D3630" s="18">
        <v>33</v>
      </c>
      <c r="E3630" s="19">
        <f t="shared" si="122"/>
        <v>29</v>
      </c>
      <c r="K3630" s="6">
        <f t="shared" si="123"/>
        <v>8</v>
      </c>
      <c r="N3630" s="7"/>
      <c r="O3630" s="8"/>
      <c r="P3630" s="8"/>
      <c r="Q3630" s="8"/>
      <c r="R3630" s="9"/>
      <c r="S3630" s="8"/>
    </row>
    <row r="3631" spans="1:19" x14ac:dyDescent="0.2">
      <c r="A3631" s="17">
        <v>39276</v>
      </c>
      <c r="B3631" s="18">
        <v>3</v>
      </c>
      <c r="C3631" s="18">
        <v>26</v>
      </c>
      <c r="D3631" s="18">
        <v>31</v>
      </c>
      <c r="E3631" s="19">
        <f t="shared" si="122"/>
        <v>28.5</v>
      </c>
      <c r="K3631" s="6">
        <f t="shared" si="123"/>
        <v>5</v>
      </c>
      <c r="N3631" s="7"/>
      <c r="O3631" s="8"/>
      <c r="P3631" s="8"/>
      <c r="Q3631" s="8"/>
      <c r="R3631" s="9"/>
      <c r="S3631" s="8"/>
    </row>
    <row r="3632" spans="1:19" x14ac:dyDescent="0.2">
      <c r="A3632" s="17">
        <v>39277</v>
      </c>
      <c r="B3632" s="18">
        <v>12.5</v>
      </c>
      <c r="C3632" s="18">
        <v>26</v>
      </c>
      <c r="D3632" s="18">
        <v>31</v>
      </c>
      <c r="E3632" s="19">
        <f t="shared" si="122"/>
        <v>28.5</v>
      </c>
      <c r="K3632" s="6">
        <f t="shared" si="123"/>
        <v>5</v>
      </c>
      <c r="N3632" s="7"/>
      <c r="O3632" s="8"/>
      <c r="P3632" s="8"/>
      <c r="Q3632" s="8"/>
      <c r="R3632" s="9"/>
      <c r="S3632" s="8"/>
    </row>
    <row r="3633" spans="1:19" x14ac:dyDescent="0.2">
      <c r="A3633" s="17">
        <v>39278</v>
      </c>
      <c r="B3633" s="18">
        <v>19</v>
      </c>
      <c r="C3633" s="18">
        <v>24</v>
      </c>
      <c r="D3633" s="18">
        <v>31</v>
      </c>
      <c r="E3633" s="19">
        <f t="shared" si="122"/>
        <v>27.5</v>
      </c>
      <c r="K3633" s="6">
        <f t="shared" si="123"/>
        <v>7</v>
      </c>
      <c r="N3633" s="7"/>
      <c r="O3633" s="8"/>
      <c r="P3633" s="8"/>
      <c r="Q3633" s="8"/>
      <c r="R3633" s="9"/>
      <c r="S3633" s="8"/>
    </row>
    <row r="3634" spans="1:19" x14ac:dyDescent="0.2">
      <c r="A3634" s="17">
        <v>39279</v>
      </c>
      <c r="B3634" s="18">
        <v>38</v>
      </c>
      <c r="C3634" s="18">
        <v>24</v>
      </c>
      <c r="D3634" s="18">
        <v>31</v>
      </c>
      <c r="E3634" s="19">
        <f t="shared" si="122"/>
        <v>27.5</v>
      </c>
      <c r="K3634" s="6">
        <f t="shared" si="123"/>
        <v>7</v>
      </c>
      <c r="N3634" s="7"/>
      <c r="O3634" s="8"/>
      <c r="P3634" s="8"/>
      <c r="Q3634" s="8"/>
      <c r="R3634" s="9"/>
      <c r="S3634" s="8"/>
    </row>
    <row r="3635" spans="1:19" x14ac:dyDescent="0.2">
      <c r="A3635" s="17">
        <v>39280</v>
      </c>
      <c r="B3635" s="18">
        <v>17</v>
      </c>
      <c r="C3635" s="18">
        <v>26</v>
      </c>
      <c r="D3635" s="18">
        <v>28</v>
      </c>
      <c r="E3635" s="19">
        <f t="shared" si="122"/>
        <v>27</v>
      </c>
      <c r="K3635" s="6">
        <f t="shared" si="123"/>
        <v>2</v>
      </c>
      <c r="N3635" s="7"/>
      <c r="O3635" s="8"/>
      <c r="P3635" s="8"/>
      <c r="Q3635" s="8"/>
      <c r="R3635" s="9"/>
      <c r="S3635" s="8"/>
    </row>
    <row r="3636" spans="1:19" x14ac:dyDescent="0.2">
      <c r="A3636" s="17">
        <v>39281</v>
      </c>
      <c r="B3636" s="18">
        <v>15.5</v>
      </c>
      <c r="C3636" s="18">
        <v>24</v>
      </c>
      <c r="D3636" s="18">
        <v>28</v>
      </c>
      <c r="E3636" s="19">
        <f t="shared" si="122"/>
        <v>26</v>
      </c>
      <c r="K3636" s="6">
        <f t="shared" si="123"/>
        <v>4</v>
      </c>
      <c r="N3636" s="7"/>
      <c r="O3636" s="8"/>
      <c r="P3636" s="8"/>
      <c r="Q3636" s="8"/>
      <c r="R3636" s="9"/>
      <c r="S3636" s="8"/>
    </row>
    <row r="3637" spans="1:19" x14ac:dyDescent="0.2">
      <c r="A3637" s="17">
        <v>39282</v>
      </c>
      <c r="B3637" s="18">
        <v>46</v>
      </c>
      <c r="C3637" s="18">
        <v>24</v>
      </c>
      <c r="D3637" s="18">
        <v>33</v>
      </c>
      <c r="E3637" s="19">
        <f t="shared" si="122"/>
        <v>28.5</v>
      </c>
      <c r="K3637" s="6">
        <f t="shared" si="123"/>
        <v>9</v>
      </c>
      <c r="N3637" s="7"/>
      <c r="O3637" s="8"/>
      <c r="P3637" s="8"/>
      <c r="Q3637" s="8"/>
      <c r="R3637" s="9"/>
      <c r="S3637" s="8"/>
    </row>
    <row r="3638" spans="1:19" x14ac:dyDescent="0.2">
      <c r="A3638" s="17">
        <v>39283</v>
      </c>
      <c r="B3638" s="18">
        <v>15.5</v>
      </c>
      <c r="C3638" s="18">
        <v>24</v>
      </c>
      <c r="D3638" s="18">
        <v>31</v>
      </c>
      <c r="E3638" s="19">
        <f t="shared" si="122"/>
        <v>27.5</v>
      </c>
      <c r="K3638" s="6">
        <f t="shared" si="123"/>
        <v>7</v>
      </c>
      <c r="N3638" s="7"/>
      <c r="O3638" s="8"/>
      <c r="P3638" s="8"/>
      <c r="Q3638" s="8"/>
      <c r="R3638" s="9"/>
      <c r="S3638" s="8"/>
    </row>
    <row r="3639" spans="1:19" x14ac:dyDescent="0.2">
      <c r="A3639" s="17">
        <v>39284</v>
      </c>
      <c r="B3639" s="18">
        <v>8</v>
      </c>
      <c r="C3639" s="18">
        <v>24</v>
      </c>
      <c r="D3639" s="18">
        <v>32</v>
      </c>
      <c r="E3639" s="19">
        <f t="shared" si="122"/>
        <v>28</v>
      </c>
      <c r="K3639" s="6">
        <f t="shared" si="123"/>
        <v>8</v>
      </c>
      <c r="N3639" s="7"/>
      <c r="O3639" s="8"/>
      <c r="P3639" s="8"/>
      <c r="Q3639" s="8"/>
      <c r="R3639" s="9"/>
      <c r="S3639" s="8"/>
    </row>
    <row r="3640" spans="1:19" x14ac:dyDescent="0.2">
      <c r="A3640" s="17">
        <v>39285</v>
      </c>
      <c r="B3640" s="18">
        <v>55</v>
      </c>
      <c r="C3640" s="18">
        <v>23</v>
      </c>
      <c r="D3640" s="18">
        <v>34</v>
      </c>
      <c r="E3640" s="19">
        <f t="shared" si="122"/>
        <v>28.5</v>
      </c>
      <c r="K3640" s="6">
        <f t="shared" si="123"/>
        <v>11</v>
      </c>
      <c r="N3640" s="7"/>
      <c r="O3640" s="8"/>
      <c r="P3640" s="8"/>
      <c r="Q3640" s="8"/>
      <c r="R3640" s="9"/>
      <c r="S3640" s="8"/>
    </row>
    <row r="3641" spans="1:19" x14ac:dyDescent="0.2">
      <c r="A3641" s="17">
        <v>39286</v>
      </c>
      <c r="B3641" s="18">
        <v>14</v>
      </c>
      <c r="C3641" s="18">
        <v>23</v>
      </c>
      <c r="D3641" s="18">
        <v>33</v>
      </c>
      <c r="E3641" s="19">
        <f t="shared" si="122"/>
        <v>28</v>
      </c>
      <c r="K3641" s="6">
        <f t="shared" si="123"/>
        <v>10</v>
      </c>
      <c r="N3641" s="7"/>
      <c r="O3641" s="8"/>
      <c r="P3641" s="8"/>
      <c r="Q3641" s="8"/>
      <c r="R3641" s="9"/>
      <c r="S3641" s="8"/>
    </row>
    <row r="3642" spans="1:19" x14ac:dyDescent="0.2">
      <c r="A3642" s="17">
        <v>39287</v>
      </c>
      <c r="B3642" s="18">
        <v>1.5</v>
      </c>
      <c r="C3642" s="18">
        <v>24</v>
      </c>
      <c r="D3642" s="18">
        <v>33</v>
      </c>
      <c r="E3642" s="19">
        <f t="shared" si="122"/>
        <v>28.5</v>
      </c>
      <c r="K3642" s="6">
        <f t="shared" si="123"/>
        <v>9</v>
      </c>
      <c r="N3642" s="7"/>
      <c r="O3642" s="8"/>
      <c r="P3642" s="8"/>
      <c r="Q3642" s="8"/>
      <c r="R3642" s="9"/>
      <c r="S3642" s="8"/>
    </row>
    <row r="3643" spans="1:19" x14ac:dyDescent="0.2">
      <c r="A3643" s="17">
        <v>39288</v>
      </c>
      <c r="B3643" s="18">
        <v>4</v>
      </c>
      <c r="C3643" s="18">
        <v>25</v>
      </c>
      <c r="D3643" s="18">
        <v>33</v>
      </c>
      <c r="E3643" s="19">
        <f t="shared" si="122"/>
        <v>29</v>
      </c>
      <c r="K3643" s="6">
        <f t="shared" si="123"/>
        <v>8</v>
      </c>
      <c r="N3643" s="7"/>
      <c r="O3643" s="8"/>
      <c r="P3643" s="8"/>
      <c r="Q3643" s="8"/>
      <c r="R3643" s="9"/>
      <c r="S3643" s="8"/>
    </row>
    <row r="3644" spans="1:19" x14ac:dyDescent="0.2">
      <c r="A3644" s="17">
        <v>39289</v>
      </c>
      <c r="B3644" s="18">
        <v>19</v>
      </c>
      <c r="C3644" s="18">
        <v>24</v>
      </c>
      <c r="D3644" s="18">
        <v>34</v>
      </c>
      <c r="E3644" s="19">
        <f t="shared" ref="E3644:E3707" si="124">AVERAGE(C3644:D3644)</f>
        <v>29</v>
      </c>
      <c r="K3644" s="6">
        <f t="shared" ref="K3644:K3707" si="125">D3644-C3644</f>
        <v>10</v>
      </c>
      <c r="N3644" s="7"/>
      <c r="O3644" s="8"/>
      <c r="P3644" s="8"/>
      <c r="Q3644" s="8"/>
      <c r="R3644" s="9"/>
      <c r="S3644" s="8"/>
    </row>
    <row r="3645" spans="1:19" x14ac:dyDescent="0.2">
      <c r="A3645" s="17">
        <v>39290</v>
      </c>
      <c r="B3645" s="18">
        <v>15</v>
      </c>
      <c r="C3645" s="18">
        <v>23</v>
      </c>
      <c r="D3645" s="18">
        <v>34</v>
      </c>
      <c r="E3645" s="19">
        <f t="shared" si="124"/>
        <v>28.5</v>
      </c>
      <c r="K3645" s="6">
        <f t="shared" si="125"/>
        <v>11</v>
      </c>
      <c r="N3645" s="7"/>
      <c r="O3645" s="8"/>
      <c r="P3645" s="8"/>
      <c r="Q3645" s="8"/>
      <c r="R3645" s="9"/>
      <c r="S3645" s="8"/>
    </row>
    <row r="3646" spans="1:19" x14ac:dyDescent="0.2">
      <c r="A3646" s="17">
        <v>39291</v>
      </c>
      <c r="B3646" s="18">
        <v>11</v>
      </c>
      <c r="C3646" s="18">
        <v>23</v>
      </c>
      <c r="D3646" s="18">
        <v>34</v>
      </c>
      <c r="E3646" s="19">
        <f t="shared" si="124"/>
        <v>28.5</v>
      </c>
      <c r="K3646" s="6">
        <f t="shared" si="125"/>
        <v>11</v>
      </c>
      <c r="N3646" s="7"/>
      <c r="O3646" s="8"/>
      <c r="P3646" s="8"/>
      <c r="Q3646" s="8"/>
      <c r="R3646" s="9"/>
      <c r="S3646" s="8"/>
    </row>
    <row r="3647" spans="1:19" x14ac:dyDescent="0.2">
      <c r="A3647" s="17">
        <v>39292</v>
      </c>
      <c r="B3647" s="18">
        <v>0</v>
      </c>
      <c r="C3647" s="18">
        <v>23</v>
      </c>
      <c r="D3647" s="18">
        <v>35</v>
      </c>
      <c r="E3647" s="19">
        <f t="shared" si="124"/>
        <v>29</v>
      </c>
      <c r="K3647" s="6">
        <f t="shared" si="125"/>
        <v>12</v>
      </c>
      <c r="N3647" s="7"/>
      <c r="O3647" s="8"/>
      <c r="P3647" s="8"/>
      <c r="Q3647" s="8"/>
      <c r="R3647" s="9"/>
      <c r="S3647" s="8"/>
    </row>
    <row r="3648" spans="1:19" x14ac:dyDescent="0.2">
      <c r="A3648" s="17">
        <v>39293</v>
      </c>
      <c r="B3648" s="18">
        <v>37</v>
      </c>
      <c r="C3648" s="18">
        <v>23</v>
      </c>
      <c r="D3648" s="18">
        <v>34</v>
      </c>
      <c r="E3648" s="19">
        <f t="shared" si="124"/>
        <v>28.5</v>
      </c>
      <c r="K3648" s="6">
        <f t="shared" si="125"/>
        <v>11</v>
      </c>
      <c r="N3648" s="7"/>
      <c r="O3648" s="8"/>
      <c r="P3648" s="8"/>
      <c r="Q3648" s="8"/>
      <c r="R3648" s="9"/>
      <c r="S3648" s="8"/>
    </row>
    <row r="3649" spans="1:19" ht="15.75" x14ac:dyDescent="0.25">
      <c r="A3649" s="17">
        <v>39294</v>
      </c>
      <c r="B3649" s="18">
        <v>48</v>
      </c>
      <c r="C3649" s="18">
        <v>23</v>
      </c>
      <c r="D3649" s="18">
        <v>31</v>
      </c>
      <c r="E3649" s="19">
        <f t="shared" si="124"/>
        <v>27</v>
      </c>
      <c r="F3649" s="23">
        <v>39264</v>
      </c>
      <c r="G3649" s="133">
        <f>SUM(B3619:B3649)</f>
        <v>501.5</v>
      </c>
      <c r="H3649" s="134">
        <f>AVERAGE(C3619:C3649)</f>
        <v>24.451612903225808</v>
      </c>
      <c r="I3649" s="134">
        <f>AVERAGE(D3619:D3649)</f>
        <v>32.516129032258064</v>
      </c>
      <c r="J3649" s="135">
        <f>AVERAGE(H3649:I3649)</f>
        <v>28.483870967741936</v>
      </c>
      <c r="K3649" s="6">
        <f t="shared" si="125"/>
        <v>8</v>
      </c>
      <c r="L3649" s="135">
        <f>AVERAGE(K3619:K3649)</f>
        <v>8.064516129032258</v>
      </c>
      <c r="N3649" s="7"/>
      <c r="O3649" s="8"/>
      <c r="P3649" s="8"/>
      <c r="Q3649" s="8"/>
      <c r="R3649" s="9"/>
      <c r="S3649" s="8"/>
    </row>
    <row r="3650" spans="1:19" x14ac:dyDescent="0.2">
      <c r="A3650" s="53">
        <v>39295</v>
      </c>
      <c r="B3650" s="54">
        <v>2</v>
      </c>
      <c r="C3650" s="54">
        <v>24</v>
      </c>
      <c r="D3650" s="54">
        <v>34</v>
      </c>
      <c r="E3650" s="55">
        <f t="shared" si="124"/>
        <v>29</v>
      </c>
      <c r="K3650" s="6">
        <f t="shared" si="125"/>
        <v>10</v>
      </c>
      <c r="N3650" s="7"/>
      <c r="O3650" s="8"/>
      <c r="P3650" s="8"/>
      <c r="Q3650" s="8"/>
      <c r="R3650" s="9"/>
      <c r="S3650" s="8"/>
    </row>
    <row r="3651" spans="1:19" x14ac:dyDescent="0.2">
      <c r="A3651" s="53">
        <v>39296</v>
      </c>
      <c r="B3651" s="54">
        <v>1</v>
      </c>
      <c r="C3651" s="54">
        <v>24</v>
      </c>
      <c r="D3651" s="54">
        <v>31</v>
      </c>
      <c r="E3651" s="55">
        <f t="shared" si="124"/>
        <v>27.5</v>
      </c>
      <c r="K3651" s="6">
        <f t="shared" si="125"/>
        <v>7</v>
      </c>
      <c r="N3651" s="7"/>
      <c r="O3651" s="8"/>
      <c r="P3651" s="8"/>
      <c r="Q3651" s="8"/>
      <c r="R3651" s="9"/>
      <c r="S3651" s="8"/>
    </row>
    <row r="3652" spans="1:19" x14ac:dyDescent="0.2">
      <c r="A3652" s="53">
        <v>39297</v>
      </c>
      <c r="B3652" s="54">
        <v>33</v>
      </c>
      <c r="C3652" s="54">
        <v>24</v>
      </c>
      <c r="D3652" s="54">
        <v>33</v>
      </c>
      <c r="E3652" s="55">
        <f t="shared" si="124"/>
        <v>28.5</v>
      </c>
      <c r="K3652" s="6">
        <f t="shared" si="125"/>
        <v>9</v>
      </c>
      <c r="N3652" s="7"/>
      <c r="O3652" s="8"/>
      <c r="P3652" s="8"/>
      <c r="Q3652" s="8"/>
      <c r="R3652" s="9"/>
      <c r="S3652" s="8"/>
    </row>
    <row r="3653" spans="1:19" x14ac:dyDescent="0.2">
      <c r="A3653" s="53">
        <v>39298</v>
      </c>
      <c r="B3653" s="54">
        <v>2</v>
      </c>
      <c r="C3653" s="54">
        <v>23</v>
      </c>
      <c r="D3653" s="54">
        <v>33</v>
      </c>
      <c r="E3653" s="55">
        <f t="shared" si="124"/>
        <v>28</v>
      </c>
      <c r="K3653" s="6">
        <f t="shared" si="125"/>
        <v>10</v>
      </c>
      <c r="N3653" s="7"/>
      <c r="O3653" s="8"/>
      <c r="P3653" s="8"/>
      <c r="Q3653" s="8"/>
      <c r="R3653" s="9"/>
      <c r="S3653" s="8"/>
    </row>
    <row r="3654" spans="1:19" x14ac:dyDescent="0.2">
      <c r="A3654" s="53">
        <v>39299</v>
      </c>
      <c r="B3654" s="54">
        <v>15</v>
      </c>
      <c r="C3654" s="54">
        <v>24</v>
      </c>
      <c r="D3654" s="54">
        <v>33</v>
      </c>
      <c r="E3654" s="55">
        <f t="shared" si="124"/>
        <v>28.5</v>
      </c>
      <c r="K3654" s="6">
        <f t="shared" si="125"/>
        <v>9</v>
      </c>
      <c r="N3654" s="7"/>
      <c r="O3654" s="8"/>
      <c r="P3654" s="8"/>
      <c r="Q3654" s="8"/>
      <c r="R3654" s="9"/>
      <c r="S3654" s="8"/>
    </row>
    <row r="3655" spans="1:19" x14ac:dyDescent="0.2">
      <c r="A3655" s="53">
        <v>39300</v>
      </c>
      <c r="B3655" s="54">
        <v>16</v>
      </c>
      <c r="C3655" s="54">
        <v>22</v>
      </c>
      <c r="D3655" s="54">
        <v>31</v>
      </c>
      <c r="E3655" s="55">
        <f t="shared" si="124"/>
        <v>26.5</v>
      </c>
      <c r="K3655" s="6">
        <f t="shared" si="125"/>
        <v>9</v>
      </c>
      <c r="N3655" s="7"/>
      <c r="O3655" s="8"/>
      <c r="P3655" s="8"/>
      <c r="Q3655" s="8"/>
      <c r="R3655" s="9"/>
      <c r="S3655" s="8"/>
    </row>
    <row r="3656" spans="1:19" x14ac:dyDescent="0.2">
      <c r="A3656" s="53">
        <v>39301</v>
      </c>
      <c r="B3656" s="54">
        <v>3</v>
      </c>
      <c r="C3656" s="54">
        <v>24</v>
      </c>
      <c r="D3656" s="54">
        <v>34</v>
      </c>
      <c r="E3656" s="55">
        <f t="shared" si="124"/>
        <v>29</v>
      </c>
      <c r="K3656" s="6">
        <f t="shared" si="125"/>
        <v>10</v>
      </c>
      <c r="N3656" s="7"/>
      <c r="O3656" s="8"/>
      <c r="P3656" s="8"/>
      <c r="Q3656" s="8"/>
      <c r="R3656" s="9"/>
      <c r="S3656" s="8"/>
    </row>
    <row r="3657" spans="1:19" x14ac:dyDescent="0.2">
      <c r="A3657" s="53">
        <v>39302</v>
      </c>
      <c r="B3657" s="54">
        <v>19</v>
      </c>
      <c r="C3657" s="54">
        <v>24</v>
      </c>
      <c r="D3657" s="54">
        <v>32</v>
      </c>
      <c r="E3657" s="55">
        <f t="shared" si="124"/>
        <v>28</v>
      </c>
      <c r="K3657" s="6">
        <f t="shared" si="125"/>
        <v>8</v>
      </c>
      <c r="N3657" s="7"/>
      <c r="O3657" s="8"/>
      <c r="P3657" s="8"/>
      <c r="Q3657" s="8"/>
      <c r="R3657" s="9"/>
      <c r="S3657" s="8"/>
    </row>
    <row r="3658" spans="1:19" x14ac:dyDescent="0.2">
      <c r="A3658" s="53">
        <v>39303</v>
      </c>
      <c r="B3658" s="54">
        <v>16</v>
      </c>
      <c r="C3658" s="54">
        <v>24</v>
      </c>
      <c r="D3658" s="54">
        <v>32</v>
      </c>
      <c r="E3658" s="55">
        <f t="shared" si="124"/>
        <v>28</v>
      </c>
      <c r="K3658" s="6">
        <f t="shared" si="125"/>
        <v>8</v>
      </c>
      <c r="N3658" s="7"/>
      <c r="O3658" s="8"/>
      <c r="P3658" s="8"/>
      <c r="Q3658" s="8"/>
      <c r="R3658" s="9"/>
      <c r="S3658" s="8"/>
    </row>
    <row r="3659" spans="1:19" x14ac:dyDescent="0.2">
      <c r="A3659" s="53">
        <v>39304</v>
      </c>
      <c r="B3659" s="54">
        <v>13</v>
      </c>
      <c r="C3659" s="54">
        <v>24</v>
      </c>
      <c r="D3659" s="54">
        <v>33</v>
      </c>
      <c r="E3659" s="55">
        <f t="shared" si="124"/>
        <v>28.5</v>
      </c>
      <c r="K3659" s="6">
        <f t="shared" si="125"/>
        <v>9</v>
      </c>
      <c r="N3659" s="7"/>
      <c r="O3659" s="8"/>
      <c r="P3659" s="8"/>
      <c r="Q3659" s="8"/>
      <c r="R3659" s="9"/>
      <c r="S3659" s="8"/>
    </row>
    <row r="3660" spans="1:19" x14ac:dyDescent="0.2">
      <c r="A3660" s="53">
        <v>39305</v>
      </c>
      <c r="B3660" s="54">
        <v>4</v>
      </c>
      <c r="C3660" s="54">
        <v>25</v>
      </c>
      <c r="D3660" s="54">
        <v>33</v>
      </c>
      <c r="E3660" s="55">
        <f t="shared" si="124"/>
        <v>29</v>
      </c>
      <c r="K3660" s="6">
        <f t="shared" si="125"/>
        <v>8</v>
      </c>
      <c r="N3660" s="7"/>
      <c r="O3660" s="8"/>
      <c r="P3660" s="8"/>
      <c r="Q3660" s="8"/>
      <c r="R3660" s="9"/>
      <c r="S3660" s="8"/>
    </row>
    <row r="3661" spans="1:19" x14ac:dyDescent="0.2">
      <c r="A3661" s="53">
        <v>39306</v>
      </c>
      <c r="B3661" s="54">
        <v>67</v>
      </c>
      <c r="C3661" s="54">
        <v>22</v>
      </c>
      <c r="D3661" s="54">
        <v>33</v>
      </c>
      <c r="E3661" s="55">
        <f t="shared" si="124"/>
        <v>27.5</v>
      </c>
      <c r="K3661" s="6">
        <f t="shared" si="125"/>
        <v>11</v>
      </c>
      <c r="N3661" s="7"/>
      <c r="O3661" s="8"/>
      <c r="P3661" s="8"/>
      <c r="Q3661" s="8"/>
      <c r="R3661" s="9"/>
      <c r="S3661" s="8"/>
    </row>
    <row r="3662" spans="1:19" x14ac:dyDescent="0.2">
      <c r="A3662" s="53">
        <v>39307</v>
      </c>
      <c r="B3662" s="54">
        <v>8</v>
      </c>
      <c r="C3662" s="54">
        <v>23</v>
      </c>
      <c r="D3662" s="54">
        <v>34</v>
      </c>
      <c r="E3662" s="55">
        <f t="shared" si="124"/>
        <v>28.5</v>
      </c>
      <c r="K3662" s="6">
        <f t="shared" si="125"/>
        <v>11</v>
      </c>
      <c r="N3662" s="7"/>
      <c r="O3662" s="8"/>
      <c r="P3662" s="8"/>
      <c r="Q3662" s="8"/>
      <c r="R3662" s="9"/>
      <c r="S3662" s="8"/>
    </row>
    <row r="3663" spans="1:19" x14ac:dyDescent="0.2">
      <c r="A3663" s="53">
        <v>39308</v>
      </c>
      <c r="B3663" s="54">
        <v>37</v>
      </c>
      <c r="C3663" s="54">
        <v>23</v>
      </c>
      <c r="D3663" s="54">
        <v>33</v>
      </c>
      <c r="E3663" s="55">
        <f t="shared" si="124"/>
        <v>28</v>
      </c>
      <c r="K3663" s="6">
        <f t="shared" si="125"/>
        <v>10</v>
      </c>
      <c r="N3663" s="7"/>
      <c r="O3663" s="8"/>
      <c r="P3663" s="8"/>
      <c r="Q3663" s="8"/>
      <c r="R3663" s="9"/>
      <c r="S3663" s="8"/>
    </row>
    <row r="3664" spans="1:19" x14ac:dyDescent="0.2">
      <c r="A3664" s="53">
        <v>39309</v>
      </c>
      <c r="B3664" s="54">
        <v>2</v>
      </c>
      <c r="C3664" s="54">
        <v>23</v>
      </c>
      <c r="D3664" s="54">
        <v>34</v>
      </c>
      <c r="E3664" s="55">
        <f t="shared" si="124"/>
        <v>28.5</v>
      </c>
      <c r="K3664" s="6">
        <f t="shared" si="125"/>
        <v>11</v>
      </c>
      <c r="N3664" s="7"/>
      <c r="O3664" s="8"/>
      <c r="P3664" s="8"/>
      <c r="Q3664" s="8"/>
      <c r="R3664" s="9"/>
      <c r="S3664" s="8"/>
    </row>
    <row r="3665" spans="1:19" x14ac:dyDescent="0.2">
      <c r="A3665" s="53">
        <v>39310</v>
      </c>
      <c r="B3665" s="54">
        <v>14</v>
      </c>
      <c r="C3665" s="54">
        <v>23</v>
      </c>
      <c r="D3665" s="54">
        <v>34</v>
      </c>
      <c r="E3665" s="55">
        <f t="shared" si="124"/>
        <v>28.5</v>
      </c>
      <c r="K3665" s="6">
        <f t="shared" si="125"/>
        <v>11</v>
      </c>
      <c r="N3665" s="7"/>
      <c r="O3665" s="8"/>
      <c r="P3665" s="8"/>
      <c r="Q3665" s="8"/>
      <c r="R3665" s="9"/>
      <c r="S3665" s="8"/>
    </row>
    <row r="3666" spans="1:19" x14ac:dyDescent="0.2">
      <c r="A3666" s="53">
        <v>39311</v>
      </c>
      <c r="B3666" s="54">
        <v>44</v>
      </c>
      <c r="C3666" s="54">
        <v>23</v>
      </c>
      <c r="D3666" s="54">
        <v>32</v>
      </c>
      <c r="E3666" s="55">
        <f t="shared" si="124"/>
        <v>27.5</v>
      </c>
      <c r="K3666" s="6">
        <f t="shared" si="125"/>
        <v>9</v>
      </c>
      <c r="N3666" s="7"/>
      <c r="O3666" s="8"/>
      <c r="P3666" s="8"/>
      <c r="Q3666" s="8"/>
      <c r="R3666" s="9"/>
      <c r="S3666" s="8"/>
    </row>
    <row r="3667" spans="1:19" x14ac:dyDescent="0.2">
      <c r="A3667" s="53">
        <v>39312</v>
      </c>
      <c r="B3667" s="54">
        <v>74</v>
      </c>
      <c r="C3667" s="54">
        <v>23</v>
      </c>
      <c r="D3667" s="54">
        <v>34</v>
      </c>
      <c r="E3667" s="55">
        <f t="shared" si="124"/>
        <v>28.5</v>
      </c>
      <c r="K3667" s="6">
        <f t="shared" si="125"/>
        <v>11</v>
      </c>
      <c r="N3667" s="7"/>
      <c r="O3667" s="8"/>
      <c r="P3667" s="8"/>
      <c r="Q3667" s="8"/>
      <c r="R3667" s="9"/>
      <c r="S3667" s="8"/>
    </row>
    <row r="3668" spans="1:19" x14ac:dyDescent="0.2">
      <c r="A3668" s="53">
        <v>39313</v>
      </c>
      <c r="B3668" s="54">
        <v>0.2</v>
      </c>
      <c r="C3668" s="54">
        <v>23</v>
      </c>
      <c r="D3668" s="54">
        <v>34</v>
      </c>
      <c r="E3668" s="55">
        <f t="shared" si="124"/>
        <v>28.5</v>
      </c>
      <c r="K3668" s="6">
        <f t="shared" si="125"/>
        <v>11</v>
      </c>
      <c r="N3668" s="7"/>
      <c r="O3668" s="8"/>
      <c r="P3668" s="8"/>
      <c r="Q3668" s="8"/>
      <c r="R3668" s="9"/>
      <c r="S3668" s="8"/>
    </row>
    <row r="3669" spans="1:19" x14ac:dyDescent="0.2">
      <c r="A3669" s="53">
        <v>39314</v>
      </c>
      <c r="B3669" s="54">
        <v>20</v>
      </c>
      <c r="C3669" s="54">
        <v>24</v>
      </c>
      <c r="D3669" s="54">
        <v>28</v>
      </c>
      <c r="E3669" s="55">
        <f t="shared" si="124"/>
        <v>26</v>
      </c>
      <c r="K3669" s="6">
        <f t="shared" si="125"/>
        <v>4</v>
      </c>
      <c r="N3669" s="7"/>
      <c r="O3669" s="8"/>
      <c r="P3669" s="8"/>
      <c r="Q3669" s="8"/>
      <c r="R3669" s="9"/>
      <c r="S3669" s="8"/>
    </row>
    <row r="3670" spans="1:19" x14ac:dyDescent="0.2">
      <c r="A3670" s="53">
        <v>39315</v>
      </c>
      <c r="B3670" s="54">
        <v>12</v>
      </c>
      <c r="C3670" s="54">
        <v>24</v>
      </c>
      <c r="D3670" s="54">
        <v>31</v>
      </c>
      <c r="E3670" s="55">
        <f t="shared" si="124"/>
        <v>27.5</v>
      </c>
      <c r="K3670" s="6">
        <f t="shared" si="125"/>
        <v>7</v>
      </c>
      <c r="N3670" s="7"/>
      <c r="O3670" s="8"/>
      <c r="P3670" s="8"/>
      <c r="Q3670" s="8"/>
      <c r="R3670" s="9"/>
      <c r="S3670" s="8"/>
    </row>
    <row r="3671" spans="1:19" x14ac:dyDescent="0.2">
      <c r="A3671" s="53">
        <v>39316</v>
      </c>
      <c r="B3671" s="54">
        <v>0</v>
      </c>
      <c r="C3671" s="54">
        <v>25</v>
      </c>
      <c r="D3671" s="54">
        <v>33</v>
      </c>
      <c r="E3671" s="55">
        <f t="shared" si="124"/>
        <v>29</v>
      </c>
      <c r="K3671" s="6">
        <f t="shared" si="125"/>
        <v>8</v>
      </c>
      <c r="N3671" s="7"/>
      <c r="O3671" s="8"/>
      <c r="P3671" s="8"/>
      <c r="Q3671" s="8"/>
      <c r="R3671" s="9"/>
      <c r="S3671" s="8"/>
    </row>
    <row r="3672" spans="1:19" x14ac:dyDescent="0.2">
      <c r="A3672" s="53">
        <v>39317</v>
      </c>
      <c r="B3672" s="54">
        <v>19</v>
      </c>
      <c r="C3672" s="54">
        <v>23</v>
      </c>
      <c r="D3672" s="54">
        <v>34</v>
      </c>
      <c r="E3672" s="55">
        <f t="shared" si="124"/>
        <v>28.5</v>
      </c>
      <c r="K3672" s="6">
        <f t="shared" si="125"/>
        <v>11</v>
      </c>
      <c r="N3672" s="7"/>
      <c r="O3672" s="8"/>
      <c r="P3672" s="8"/>
      <c r="Q3672" s="8"/>
      <c r="R3672" s="9"/>
      <c r="S3672" s="8"/>
    </row>
    <row r="3673" spans="1:19" x14ac:dyDescent="0.2">
      <c r="A3673" s="53">
        <v>39318</v>
      </c>
      <c r="B3673" s="54">
        <v>92.5</v>
      </c>
      <c r="C3673" s="54">
        <v>24</v>
      </c>
      <c r="D3673" s="54">
        <v>34</v>
      </c>
      <c r="E3673" s="55">
        <f t="shared" si="124"/>
        <v>29</v>
      </c>
      <c r="K3673" s="6">
        <f t="shared" si="125"/>
        <v>10</v>
      </c>
      <c r="N3673" s="7"/>
      <c r="O3673" s="8"/>
      <c r="P3673" s="8"/>
      <c r="Q3673" s="8"/>
      <c r="R3673" s="9"/>
      <c r="S3673" s="8"/>
    </row>
    <row r="3674" spans="1:19" x14ac:dyDescent="0.2">
      <c r="A3674" s="53">
        <v>39319</v>
      </c>
      <c r="B3674" s="54">
        <v>5</v>
      </c>
      <c r="C3674" s="54">
        <v>23</v>
      </c>
      <c r="D3674" s="54">
        <v>33</v>
      </c>
      <c r="E3674" s="55">
        <f t="shared" si="124"/>
        <v>28</v>
      </c>
      <c r="K3674" s="6">
        <f t="shared" si="125"/>
        <v>10</v>
      </c>
      <c r="N3674" s="7"/>
      <c r="O3674" s="8"/>
      <c r="P3674" s="8"/>
      <c r="Q3674" s="8"/>
      <c r="R3674" s="9"/>
      <c r="S3674" s="8"/>
    </row>
    <row r="3675" spans="1:19" x14ac:dyDescent="0.2">
      <c r="A3675" s="53">
        <v>39320</v>
      </c>
      <c r="B3675" s="54">
        <v>16</v>
      </c>
      <c r="C3675" s="54">
        <v>23</v>
      </c>
      <c r="D3675" s="54">
        <v>33</v>
      </c>
      <c r="E3675" s="55">
        <f t="shared" si="124"/>
        <v>28</v>
      </c>
      <c r="K3675" s="6">
        <f t="shared" si="125"/>
        <v>10</v>
      </c>
      <c r="N3675" s="7"/>
      <c r="O3675" s="8"/>
      <c r="P3675" s="8"/>
      <c r="Q3675" s="8"/>
      <c r="R3675" s="9"/>
      <c r="S3675" s="8"/>
    </row>
    <row r="3676" spans="1:19" x14ac:dyDescent="0.2">
      <c r="A3676" s="53">
        <v>39321</v>
      </c>
      <c r="B3676" s="54">
        <v>80</v>
      </c>
      <c r="C3676" s="54">
        <v>23</v>
      </c>
      <c r="D3676" s="54">
        <v>31</v>
      </c>
      <c r="E3676" s="55">
        <f t="shared" si="124"/>
        <v>27</v>
      </c>
      <c r="K3676" s="6">
        <f t="shared" si="125"/>
        <v>8</v>
      </c>
      <c r="N3676" s="7"/>
      <c r="O3676" s="8"/>
      <c r="P3676" s="8"/>
      <c r="Q3676" s="8"/>
      <c r="R3676" s="9"/>
      <c r="S3676" s="8"/>
    </row>
    <row r="3677" spans="1:19" x14ac:dyDescent="0.2">
      <c r="A3677" s="53">
        <v>39322</v>
      </c>
      <c r="B3677" s="54">
        <v>4</v>
      </c>
      <c r="C3677" s="54">
        <v>24</v>
      </c>
      <c r="D3677" s="54">
        <v>31</v>
      </c>
      <c r="E3677" s="55">
        <f t="shared" si="124"/>
        <v>27.5</v>
      </c>
      <c r="K3677" s="6">
        <f t="shared" si="125"/>
        <v>7</v>
      </c>
      <c r="N3677" s="7"/>
      <c r="O3677" s="8"/>
      <c r="P3677" s="8"/>
      <c r="Q3677" s="8"/>
      <c r="R3677" s="9"/>
      <c r="S3677" s="8"/>
    </row>
    <row r="3678" spans="1:19" x14ac:dyDescent="0.2">
      <c r="A3678" s="53">
        <v>39323</v>
      </c>
      <c r="B3678" s="54">
        <v>12.5</v>
      </c>
      <c r="C3678" s="54">
        <v>24</v>
      </c>
      <c r="D3678" s="54">
        <v>31</v>
      </c>
      <c r="E3678" s="55">
        <f t="shared" si="124"/>
        <v>27.5</v>
      </c>
      <c r="K3678" s="6">
        <f t="shared" si="125"/>
        <v>7</v>
      </c>
      <c r="N3678" s="7"/>
      <c r="O3678" s="8"/>
      <c r="P3678" s="8"/>
      <c r="Q3678" s="8"/>
      <c r="R3678" s="9"/>
      <c r="S3678" s="8"/>
    </row>
    <row r="3679" spans="1:19" x14ac:dyDescent="0.2">
      <c r="A3679" s="53">
        <v>39324</v>
      </c>
      <c r="B3679" s="54">
        <v>135</v>
      </c>
      <c r="C3679" s="54">
        <v>22</v>
      </c>
      <c r="D3679" s="54">
        <v>31</v>
      </c>
      <c r="E3679" s="55">
        <f t="shared" si="124"/>
        <v>26.5</v>
      </c>
      <c r="K3679" s="6">
        <f t="shared" si="125"/>
        <v>9</v>
      </c>
      <c r="N3679" s="7"/>
      <c r="O3679" s="8"/>
      <c r="P3679" s="8"/>
      <c r="Q3679" s="8"/>
      <c r="R3679" s="9"/>
      <c r="S3679" s="8"/>
    </row>
    <row r="3680" spans="1:19" ht="15.75" x14ac:dyDescent="0.25">
      <c r="A3680" s="53">
        <v>39325</v>
      </c>
      <c r="B3680" s="54">
        <v>0</v>
      </c>
      <c r="C3680" s="54">
        <v>23</v>
      </c>
      <c r="D3680" s="54">
        <v>34</v>
      </c>
      <c r="E3680" s="55">
        <f t="shared" si="124"/>
        <v>28.5</v>
      </c>
      <c r="F3680" s="56">
        <v>39295</v>
      </c>
      <c r="G3680" s="136">
        <f>SUM(B3650:B3680)</f>
        <v>766.2</v>
      </c>
      <c r="H3680" s="131">
        <f>AVERAGE(C3650:C3680)</f>
        <v>23.451612903225808</v>
      </c>
      <c r="I3680" s="131">
        <f>AVERAGE(D3650:D3680)</f>
        <v>32.612903225806448</v>
      </c>
      <c r="J3680" s="132">
        <f>AVERAGE(H3680:I3680)</f>
        <v>28.032258064516128</v>
      </c>
      <c r="K3680" s="6">
        <f t="shared" si="125"/>
        <v>11</v>
      </c>
      <c r="L3680" s="132">
        <f>AVERAGE(K3650:K3680)</f>
        <v>9.1612903225806459</v>
      </c>
      <c r="N3680" s="7"/>
      <c r="O3680" s="8"/>
      <c r="P3680" s="8"/>
      <c r="Q3680" s="8"/>
      <c r="R3680" s="9"/>
      <c r="S3680" s="8"/>
    </row>
    <row r="3681" spans="1:19" x14ac:dyDescent="0.2">
      <c r="A3681" s="17">
        <v>39326</v>
      </c>
      <c r="B3681" s="18">
        <v>0</v>
      </c>
      <c r="C3681" s="18">
        <v>23</v>
      </c>
      <c r="D3681" s="18">
        <v>34</v>
      </c>
      <c r="E3681" s="19">
        <f t="shared" si="124"/>
        <v>28.5</v>
      </c>
      <c r="K3681" s="6">
        <f t="shared" si="125"/>
        <v>11</v>
      </c>
      <c r="N3681" s="7"/>
      <c r="O3681" s="8"/>
      <c r="P3681" s="8"/>
      <c r="Q3681" s="8"/>
      <c r="R3681" s="9"/>
      <c r="S3681" s="8"/>
    </row>
    <row r="3682" spans="1:19" x14ac:dyDescent="0.2">
      <c r="A3682" s="17">
        <v>39327</v>
      </c>
      <c r="B3682" s="18">
        <v>1</v>
      </c>
      <c r="C3682" s="18">
        <v>25</v>
      </c>
      <c r="D3682" s="18">
        <v>34</v>
      </c>
      <c r="E3682" s="19">
        <f t="shared" si="124"/>
        <v>29.5</v>
      </c>
      <c r="K3682" s="6">
        <f t="shared" si="125"/>
        <v>9</v>
      </c>
      <c r="N3682" s="7"/>
      <c r="O3682" s="8"/>
      <c r="P3682" s="8"/>
      <c r="Q3682" s="8"/>
      <c r="R3682" s="9"/>
      <c r="S3682" s="8"/>
    </row>
    <row r="3683" spans="1:19" x14ac:dyDescent="0.2">
      <c r="A3683" s="17">
        <v>39328</v>
      </c>
      <c r="B3683" s="18">
        <v>41.5</v>
      </c>
      <c r="C3683" s="18">
        <v>24</v>
      </c>
      <c r="D3683" s="18">
        <v>34</v>
      </c>
      <c r="E3683" s="19">
        <f t="shared" si="124"/>
        <v>29</v>
      </c>
      <c r="K3683" s="6">
        <f t="shared" si="125"/>
        <v>10</v>
      </c>
      <c r="N3683" s="7"/>
      <c r="O3683" s="8"/>
      <c r="P3683" s="8"/>
      <c r="Q3683" s="8"/>
      <c r="R3683" s="9"/>
      <c r="S3683" s="8"/>
    </row>
    <row r="3684" spans="1:19" x14ac:dyDescent="0.2">
      <c r="A3684" s="17">
        <v>39329</v>
      </c>
      <c r="B3684" s="18">
        <v>0</v>
      </c>
      <c r="C3684" s="18">
        <v>24</v>
      </c>
      <c r="D3684" s="18">
        <v>33</v>
      </c>
      <c r="E3684" s="19">
        <f t="shared" si="124"/>
        <v>28.5</v>
      </c>
      <c r="K3684" s="6">
        <f t="shared" si="125"/>
        <v>9</v>
      </c>
      <c r="N3684" s="7"/>
      <c r="O3684" s="8"/>
      <c r="P3684" s="8"/>
      <c r="Q3684" s="8"/>
      <c r="R3684" s="9"/>
      <c r="S3684" s="8"/>
    </row>
    <row r="3685" spans="1:19" x14ac:dyDescent="0.2">
      <c r="A3685" s="17">
        <v>39330</v>
      </c>
      <c r="B3685" s="18">
        <v>3.5</v>
      </c>
      <c r="C3685" s="18">
        <v>24</v>
      </c>
      <c r="D3685" s="18">
        <v>33</v>
      </c>
      <c r="E3685" s="19">
        <f t="shared" si="124"/>
        <v>28.5</v>
      </c>
      <c r="K3685" s="6">
        <f t="shared" si="125"/>
        <v>9</v>
      </c>
      <c r="N3685" s="7"/>
      <c r="O3685" s="8"/>
      <c r="P3685" s="8"/>
      <c r="Q3685" s="8"/>
      <c r="R3685" s="9"/>
      <c r="S3685" s="8"/>
    </row>
    <row r="3686" spans="1:19" x14ac:dyDescent="0.2">
      <c r="A3686" s="17">
        <v>39331</v>
      </c>
      <c r="B3686" s="18">
        <v>23</v>
      </c>
      <c r="C3686" s="18">
        <v>24</v>
      </c>
      <c r="D3686" s="18">
        <v>34</v>
      </c>
      <c r="E3686" s="19">
        <f t="shared" si="124"/>
        <v>29</v>
      </c>
      <c r="K3686" s="6">
        <f t="shared" si="125"/>
        <v>10</v>
      </c>
      <c r="N3686" s="7"/>
      <c r="O3686" s="8"/>
      <c r="P3686" s="8"/>
      <c r="Q3686" s="8"/>
      <c r="R3686" s="9"/>
      <c r="S3686" s="8"/>
    </row>
    <row r="3687" spans="1:19" x14ac:dyDescent="0.2">
      <c r="A3687" s="17">
        <v>39332</v>
      </c>
      <c r="B3687" s="18">
        <v>30</v>
      </c>
      <c r="C3687" s="18">
        <v>25</v>
      </c>
      <c r="D3687" s="18">
        <v>33</v>
      </c>
      <c r="E3687" s="19">
        <f t="shared" si="124"/>
        <v>29</v>
      </c>
      <c r="K3687" s="6">
        <f t="shared" si="125"/>
        <v>8</v>
      </c>
      <c r="N3687" s="7"/>
      <c r="O3687" s="8"/>
      <c r="P3687" s="8"/>
      <c r="Q3687" s="8"/>
      <c r="R3687" s="9"/>
      <c r="S3687" s="8"/>
    </row>
    <row r="3688" spans="1:19" x14ac:dyDescent="0.2">
      <c r="A3688" s="17">
        <v>39333</v>
      </c>
      <c r="B3688" s="18">
        <v>53</v>
      </c>
      <c r="C3688" s="18">
        <v>23</v>
      </c>
      <c r="D3688" s="18">
        <v>34</v>
      </c>
      <c r="E3688" s="19">
        <f t="shared" si="124"/>
        <v>28.5</v>
      </c>
      <c r="K3688" s="6">
        <f t="shared" si="125"/>
        <v>11</v>
      </c>
      <c r="N3688" s="7"/>
      <c r="O3688" s="8"/>
      <c r="P3688" s="8"/>
      <c r="Q3688" s="8"/>
      <c r="R3688" s="9"/>
      <c r="S3688" s="8"/>
    </row>
    <row r="3689" spans="1:19" x14ac:dyDescent="0.2">
      <c r="A3689" s="17">
        <v>39334</v>
      </c>
      <c r="B3689" s="18">
        <v>20</v>
      </c>
      <c r="C3689" s="18">
        <v>24</v>
      </c>
      <c r="D3689" s="18">
        <v>34</v>
      </c>
      <c r="E3689" s="19">
        <f t="shared" si="124"/>
        <v>29</v>
      </c>
      <c r="K3689" s="6">
        <f t="shared" si="125"/>
        <v>10</v>
      </c>
      <c r="N3689" s="7"/>
      <c r="O3689" s="8"/>
      <c r="P3689" s="8"/>
      <c r="Q3689" s="8"/>
      <c r="R3689" s="9"/>
      <c r="S3689" s="8"/>
    </row>
    <row r="3690" spans="1:19" x14ac:dyDescent="0.2">
      <c r="A3690" s="17">
        <v>39335</v>
      </c>
      <c r="B3690" s="18">
        <v>0</v>
      </c>
      <c r="C3690" s="18">
        <v>25</v>
      </c>
      <c r="D3690" s="18">
        <v>34</v>
      </c>
      <c r="E3690" s="19">
        <f t="shared" si="124"/>
        <v>29.5</v>
      </c>
      <c r="K3690" s="6">
        <f t="shared" si="125"/>
        <v>9</v>
      </c>
      <c r="N3690" s="7"/>
      <c r="O3690" s="8"/>
      <c r="P3690" s="8"/>
      <c r="Q3690" s="8"/>
      <c r="R3690" s="9"/>
      <c r="S3690" s="8"/>
    </row>
    <row r="3691" spans="1:19" x14ac:dyDescent="0.2">
      <c r="A3691" s="17">
        <v>39336</v>
      </c>
      <c r="B3691" s="18">
        <v>28.5</v>
      </c>
      <c r="C3691" s="18">
        <v>24</v>
      </c>
      <c r="D3691" s="18">
        <v>35</v>
      </c>
      <c r="E3691" s="19">
        <f t="shared" si="124"/>
        <v>29.5</v>
      </c>
      <c r="K3691" s="6">
        <f t="shared" si="125"/>
        <v>11</v>
      </c>
      <c r="N3691" s="7"/>
      <c r="O3691" s="8"/>
      <c r="P3691" s="8"/>
      <c r="Q3691" s="8"/>
      <c r="R3691" s="9"/>
      <c r="S3691" s="8"/>
    </row>
    <row r="3692" spans="1:19" x14ac:dyDescent="0.2">
      <c r="A3692" s="17">
        <v>39337</v>
      </c>
      <c r="B3692" s="18">
        <v>58</v>
      </c>
      <c r="C3692" s="18">
        <v>24</v>
      </c>
      <c r="D3692" s="18">
        <v>34</v>
      </c>
      <c r="E3692" s="19">
        <f t="shared" si="124"/>
        <v>29</v>
      </c>
      <c r="K3692" s="6">
        <f t="shared" si="125"/>
        <v>10</v>
      </c>
      <c r="N3692" s="7"/>
      <c r="O3692" s="8"/>
      <c r="P3692" s="8"/>
      <c r="Q3692" s="8"/>
      <c r="R3692" s="9"/>
      <c r="S3692" s="8"/>
    </row>
    <row r="3693" spans="1:19" x14ac:dyDescent="0.2">
      <c r="A3693" s="17">
        <v>39338</v>
      </c>
      <c r="B3693" s="18">
        <v>24</v>
      </c>
      <c r="C3693" s="18">
        <v>24</v>
      </c>
      <c r="D3693" s="18">
        <v>34</v>
      </c>
      <c r="E3693" s="19">
        <f t="shared" si="124"/>
        <v>29</v>
      </c>
      <c r="K3693" s="6">
        <f t="shared" si="125"/>
        <v>10</v>
      </c>
      <c r="N3693" s="7"/>
      <c r="O3693" s="8"/>
      <c r="P3693" s="8"/>
      <c r="Q3693" s="8"/>
      <c r="R3693" s="9"/>
      <c r="S3693" s="8"/>
    </row>
    <row r="3694" spans="1:19" x14ac:dyDescent="0.2">
      <c r="A3694" s="17">
        <v>39339</v>
      </c>
      <c r="B3694" s="18">
        <v>118</v>
      </c>
      <c r="C3694" s="18">
        <v>23</v>
      </c>
      <c r="D3694" s="18">
        <v>33</v>
      </c>
      <c r="E3694" s="19">
        <f t="shared" si="124"/>
        <v>28</v>
      </c>
      <c r="K3694" s="6">
        <f t="shared" si="125"/>
        <v>10</v>
      </c>
      <c r="N3694" s="7"/>
      <c r="O3694" s="8"/>
      <c r="P3694" s="8"/>
      <c r="Q3694" s="8"/>
      <c r="R3694" s="9"/>
      <c r="S3694" s="8"/>
    </row>
    <row r="3695" spans="1:19" x14ac:dyDescent="0.2">
      <c r="A3695" s="17">
        <v>39340</v>
      </c>
      <c r="B3695" s="18">
        <v>9</v>
      </c>
      <c r="C3695" s="18">
        <v>24</v>
      </c>
      <c r="D3695" s="18">
        <v>34</v>
      </c>
      <c r="E3695" s="19">
        <f t="shared" si="124"/>
        <v>29</v>
      </c>
      <c r="K3695" s="6">
        <f t="shared" si="125"/>
        <v>10</v>
      </c>
      <c r="N3695" s="7"/>
      <c r="O3695" s="8"/>
      <c r="P3695" s="8"/>
      <c r="Q3695" s="8"/>
      <c r="R3695" s="9"/>
      <c r="S3695" s="8"/>
    </row>
    <row r="3696" spans="1:19" x14ac:dyDescent="0.2">
      <c r="A3696" s="17">
        <v>39341</v>
      </c>
      <c r="B3696" s="18">
        <v>3</v>
      </c>
      <c r="C3696" s="18">
        <v>23</v>
      </c>
      <c r="D3696" s="18">
        <v>33</v>
      </c>
      <c r="E3696" s="19">
        <f t="shared" si="124"/>
        <v>28</v>
      </c>
      <c r="K3696" s="6">
        <f t="shared" si="125"/>
        <v>10</v>
      </c>
      <c r="N3696" s="7"/>
      <c r="O3696" s="8"/>
      <c r="P3696" s="8"/>
      <c r="Q3696" s="8"/>
      <c r="R3696" s="9"/>
      <c r="S3696" s="8"/>
    </row>
    <row r="3697" spans="1:19" x14ac:dyDescent="0.2">
      <c r="A3697" s="17">
        <v>39342</v>
      </c>
      <c r="B3697" s="18">
        <v>0</v>
      </c>
      <c r="C3697" s="18">
        <v>25</v>
      </c>
      <c r="D3697" s="18">
        <v>34</v>
      </c>
      <c r="E3697" s="19">
        <f t="shared" si="124"/>
        <v>29.5</v>
      </c>
      <c r="K3697" s="6">
        <f t="shared" si="125"/>
        <v>9</v>
      </c>
      <c r="N3697" s="7"/>
      <c r="O3697" s="8"/>
      <c r="P3697" s="8"/>
      <c r="Q3697" s="8"/>
      <c r="R3697" s="9"/>
      <c r="S3697" s="8"/>
    </row>
    <row r="3698" spans="1:19" x14ac:dyDescent="0.2">
      <c r="A3698" s="17">
        <v>39343</v>
      </c>
      <c r="B3698" s="18">
        <v>78.5</v>
      </c>
      <c r="C3698" s="18">
        <v>25</v>
      </c>
      <c r="D3698" s="18">
        <v>34</v>
      </c>
      <c r="E3698" s="19">
        <f t="shared" si="124"/>
        <v>29.5</v>
      </c>
      <c r="K3698" s="6">
        <f t="shared" si="125"/>
        <v>9</v>
      </c>
      <c r="N3698" s="7"/>
      <c r="O3698" s="8"/>
      <c r="P3698" s="8"/>
      <c r="Q3698" s="8"/>
      <c r="R3698" s="9"/>
      <c r="S3698" s="8"/>
    </row>
    <row r="3699" spans="1:19" x14ac:dyDescent="0.2">
      <c r="A3699" s="17">
        <v>39344</v>
      </c>
      <c r="B3699" s="18">
        <v>15</v>
      </c>
      <c r="C3699" s="18">
        <v>24</v>
      </c>
      <c r="D3699" s="18">
        <v>33</v>
      </c>
      <c r="E3699" s="19">
        <f t="shared" si="124"/>
        <v>28.5</v>
      </c>
      <c r="K3699" s="6">
        <f t="shared" si="125"/>
        <v>9</v>
      </c>
      <c r="N3699" s="7"/>
      <c r="O3699" s="8"/>
      <c r="P3699" s="8"/>
      <c r="Q3699" s="8"/>
      <c r="R3699" s="9"/>
      <c r="S3699" s="8"/>
    </row>
    <row r="3700" spans="1:19" x14ac:dyDescent="0.2">
      <c r="A3700" s="17">
        <v>39345</v>
      </c>
      <c r="B3700" s="18">
        <v>8</v>
      </c>
      <c r="C3700" s="18">
        <v>24</v>
      </c>
      <c r="D3700" s="18">
        <v>33</v>
      </c>
      <c r="E3700" s="19">
        <f t="shared" si="124"/>
        <v>28.5</v>
      </c>
      <c r="K3700" s="6">
        <f t="shared" si="125"/>
        <v>9</v>
      </c>
      <c r="N3700" s="7"/>
      <c r="O3700" s="8"/>
      <c r="P3700" s="8"/>
      <c r="Q3700" s="8"/>
      <c r="R3700" s="9"/>
      <c r="S3700" s="8"/>
    </row>
    <row r="3701" spans="1:19" x14ac:dyDescent="0.2">
      <c r="A3701" s="17">
        <v>39346</v>
      </c>
      <c r="B3701" s="18">
        <v>18</v>
      </c>
      <c r="C3701" s="18">
        <v>24</v>
      </c>
      <c r="D3701" s="18">
        <v>31</v>
      </c>
      <c r="E3701" s="19">
        <f t="shared" si="124"/>
        <v>27.5</v>
      </c>
      <c r="K3701" s="6">
        <f t="shared" si="125"/>
        <v>7</v>
      </c>
      <c r="N3701" s="7"/>
      <c r="O3701" s="8"/>
      <c r="P3701" s="8"/>
      <c r="Q3701" s="8"/>
      <c r="R3701" s="9"/>
      <c r="S3701" s="8"/>
    </row>
    <row r="3702" spans="1:19" x14ac:dyDescent="0.2">
      <c r="A3702" s="17">
        <v>39347</v>
      </c>
      <c r="B3702" s="18">
        <v>35</v>
      </c>
      <c r="C3702" s="18">
        <v>23</v>
      </c>
      <c r="D3702" s="18">
        <v>33</v>
      </c>
      <c r="E3702" s="19">
        <f t="shared" si="124"/>
        <v>28</v>
      </c>
      <c r="K3702" s="6">
        <f t="shared" si="125"/>
        <v>10</v>
      </c>
      <c r="N3702" s="7"/>
      <c r="O3702" s="8"/>
      <c r="P3702" s="8"/>
      <c r="Q3702" s="8"/>
      <c r="R3702" s="9"/>
      <c r="S3702" s="8"/>
    </row>
    <row r="3703" spans="1:19" x14ac:dyDescent="0.2">
      <c r="A3703" s="17">
        <v>39348</v>
      </c>
      <c r="B3703" s="18">
        <v>0</v>
      </c>
      <c r="C3703" s="18">
        <v>23</v>
      </c>
      <c r="D3703" s="18">
        <v>34</v>
      </c>
      <c r="E3703" s="19">
        <f t="shared" si="124"/>
        <v>28.5</v>
      </c>
      <c r="K3703" s="6">
        <f t="shared" si="125"/>
        <v>11</v>
      </c>
      <c r="N3703" s="7"/>
      <c r="O3703" s="8"/>
      <c r="P3703" s="8"/>
      <c r="Q3703" s="8"/>
      <c r="R3703" s="9"/>
      <c r="S3703" s="8"/>
    </row>
    <row r="3704" spans="1:19" x14ac:dyDescent="0.2">
      <c r="A3704" s="17">
        <v>39349</v>
      </c>
      <c r="B3704" s="18">
        <v>15</v>
      </c>
      <c r="C3704" s="18">
        <v>23</v>
      </c>
      <c r="D3704" s="18">
        <v>34</v>
      </c>
      <c r="E3704" s="19">
        <f t="shared" si="124"/>
        <v>28.5</v>
      </c>
      <c r="K3704" s="6">
        <f t="shared" si="125"/>
        <v>11</v>
      </c>
      <c r="N3704" s="7"/>
      <c r="O3704" s="8"/>
      <c r="P3704" s="8"/>
      <c r="Q3704" s="8"/>
      <c r="R3704" s="9"/>
      <c r="S3704" s="8"/>
    </row>
    <row r="3705" spans="1:19" x14ac:dyDescent="0.2">
      <c r="A3705" s="17">
        <v>39350</v>
      </c>
      <c r="B3705" s="18">
        <v>0</v>
      </c>
      <c r="C3705" s="18">
        <v>26</v>
      </c>
      <c r="D3705" s="18">
        <v>29</v>
      </c>
      <c r="E3705" s="19">
        <f t="shared" si="124"/>
        <v>27.5</v>
      </c>
      <c r="K3705" s="6">
        <f t="shared" si="125"/>
        <v>3</v>
      </c>
      <c r="N3705" s="7"/>
      <c r="O3705" s="8"/>
      <c r="P3705" s="8"/>
      <c r="Q3705" s="8"/>
      <c r="R3705" s="9"/>
      <c r="S3705" s="8"/>
    </row>
    <row r="3706" spans="1:19" x14ac:dyDescent="0.2">
      <c r="A3706" s="17">
        <v>39351</v>
      </c>
      <c r="B3706" s="18">
        <v>3</v>
      </c>
      <c r="C3706" s="18">
        <v>25</v>
      </c>
      <c r="D3706" s="18">
        <v>33</v>
      </c>
      <c r="E3706" s="19">
        <f t="shared" si="124"/>
        <v>29</v>
      </c>
      <c r="K3706" s="6">
        <f t="shared" si="125"/>
        <v>8</v>
      </c>
      <c r="N3706" s="7"/>
      <c r="O3706" s="8"/>
      <c r="P3706" s="8"/>
      <c r="Q3706" s="8"/>
      <c r="R3706" s="9"/>
      <c r="S3706" s="8"/>
    </row>
    <row r="3707" spans="1:19" x14ac:dyDescent="0.2">
      <c r="A3707" s="17">
        <v>39352</v>
      </c>
      <c r="B3707" s="18">
        <v>85</v>
      </c>
      <c r="C3707" s="18">
        <v>24</v>
      </c>
      <c r="D3707" s="18">
        <v>34</v>
      </c>
      <c r="E3707" s="19">
        <f t="shared" si="124"/>
        <v>29</v>
      </c>
      <c r="K3707" s="6">
        <f t="shared" si="125"/>
        <v>10</v>
      </c>
      <c r="N3707" s="7"/>
      <c r="O3707" s="8"/>
      <c r="P3707" s="8"/>
      <c r="Q3707" s="8"/>
      <c r="R3707" s="9"/>
      <c r="S3707" s="8"/>
    </row>
    <row r="3708" spans="1:19" x14ac:dyDescent="0.2">
      <c r="A3708" s="17">
        <v>39353</v>
      </c>
      <c r="B3708" s="18">
        <v>0</v>
      </c>
      <c r="C3708" s="18">
        <v>24</v>
      </c>
      <c r="D3708" s="18">
        <v>34</v>
      </c>
      <c r="E3708" s="19">
        <f t="shared" ref="E3708:E3771" si="126">AVERAGE(C3708:D3708)</f>
        <v>29</v>
      </c>
      <c r="K3708" s="6">
        <f t="shared" ref="K3708:K3771" si="127">D3708-C3708</f>
        <v>10</v>
      </c>
      <c r="N3708" s="7"/>
      <c r="O3708" s="8"/>
      <c r="P3708" s="8"/>
      <c r="Q3708" s="8"/>
      <c r="R3708" s="9"/>
      <c r="S3708" s="8"/>
    </row>
    <row r="3709" spans="1:19" x14ac:dyDescent="0.2">
      <c r="A3709" s="17">
        <v>39354</v>
      </c>
      <c r="B3709" s="18">
        <v>37</v>
      </c>
      <c r="C3709" s="18">
        <v>26</v>
      </c>
      <c r="D3709" s="18">
        <v>34</v>
      </c>
      <c r="E3709" s="19">
        <f t="shared" si="126"/>
        <v>30</v>
      </c>
      <c r="K3709" s="6">
        <f t="shared" si="127"/>
        <v>8</v>
      </c>
      <c r="N3709" s="7"/>
      <c r="O3709" s="8"/>
      <c r="P3709" s="8"/>
      <c r="Q3709" s="8"/>
      <c r="R3709" s="9"/>
      <c r="S3709" s="8"/>
    </row>
    <row r="3710" spans="1:19" ht="15.75" x14ac:dyDescent="0.25">
      <c r="A3710" s="17">
        <v>39355</v>
      </c>
      <c r="B3710" s="18">
        <v>8.5</v>
      </c>
      <c r="C3710" s="18">
        <v>26</v>
      </c>
      <c r="D3710" s="18">
        <v>34</v>
      </c>
      <c r="E3710" s="19">
        <f t="shared" si="126"/>
        <v>30</v>
      </c>
      <c r="F3710" s="23">
        <v>39326</v>
      </c>
      <c r="G3710" s="133">
        <f>SUM(B3681:B3710)</f>
        <v>715.5</v>
      </c>
      <c r="H3710" s="134">
        <f>AVERAGE(C3681:C3710)</f>
        <v>24.166666666666668</v>
      </c>
      <c r="I3710" s="134">
        <f>AVERAGE(D3681:D3710)</f>
        <v>33.466666666666669</v>
      </c>
      <c r="J3710" s="135">
        <f>AVERAGE(H3710:I3710)</f>
        <v>28.81666666666667</v>
      </c>
      <c r="K3710" s="6">
        <f t="shared" si="127"/>
        <v>8</v>
      </c>
      <c r="L3710" s="135">
        <f>AVERAGE(K3681:K3710)</f>
        <v>9.3000000000000007</v>
      </c>
      <c r="N3710" s="7"/>
      <c r="O3710" s="8"/>
      <c r="P3710" s="8"/>
      <c r="Q3710" s="8"/>
      <c r="R3710" s="9"/>
      <c r="S3710" s="8"/>
    </row>
    <row r="3711" spans="1:19" x14ac:dyDescent="0.2">
      <c r="A3711" s="53">
        <v>39356</v>
      </c>
      <c r="B3711" s="54">
        <v>16</v>
      </c>
      <c r="C3711" s="54">
        <v>24</v>
      </c>
      <c r="D3711" s="54">
        <v>33</v>
      </c>
      <c r="E3711" s="55">
        <f t="shared" si="126"/>
        <v>28.5</v>
      </c>
      <c r="K3711" s="6">
        <f t="shared" si="127"/>
        <v>9</v>
      </c>
      <c r="N3711" s="7"/>
      <c r="O3711" s="8"/>
      <c r="P3711" s="8"/>
      <c r="Q3711" s="8"/>
      <c r="R3711" s="9"/>
      <c r="S3711" s="8"/>
    </row>
    <row r="3712" spans="1:19" x14ac:dyDescent="0.2">
      <c r="A3712" s="53">
        <v>39357</v>
      </c>
      <c r="B3712" s="54">
        <v>3</v>
      </c>
      <c r="C3712" s="54">
        <v>25</v>
      </c>
      <c r="D3712" s="54">
        <v>33</v>
      </c>
      <c r="E3712" s="55">
        <f t="shared" si="126"/>
        <v>29</v>
      </c>
      <c r="K3712" s="6">
        <f t="shared" si="127"/>
        <v>8</v>
      </c>
      <c r="N3712" s="7"/>
      <c r="O3712" s="8"/>
      <c r="P3712" s="8"/>
      <c r="Q3712" s="8"/>
      <c r="R3712" s="9"/>
      <c r="S3712" s="8"/>
    </row>
    <row r="3713" spans="1:19" x14ac:dyDescent="0.2">
      <c r="A3713" s="53">
        <v>39358</v>
      </c>
      <c r="B3713" s="54">
        <v>0</v>
      </c>
      <c r="C3713" s="54">
        <v>24</v>
      </c>
      <c r="D3713" s="54">
        <v>33</v>
      </c>
      <c r="E3713" s="55">
        <f t="shared" si="126"/>
        <v>28.5</v>
      </c>
      <c r="K3713" s="6">
        <f t="shared" si="127"/>
        <v>9</v>
      </c>
      <c r="N3713" s="7"/>
      <c r="O3713" s="8"/>
      <c r="P3713" s="8"/>
      <c r="Q3713" s="8"/>
      <c r="R3713" s="9"/>
      <c r="S3713" s="8"/>
    </row>
    <row r="3714" spans="1:19" x14ac:dyDescent="0.2">
      <c r="A3714" s="53">
        <v>39359</v>
      </c>
      <c r="B3714" s="54">
        <v>12</v>
      </c>
      <c r="C3714" s="54">
        <v>24</v>
      </c>
      <c r="D3714" s="54">
        <v>34</v>
      </c>
      <c r="E3714" s="55">
        <f t="shared" si="126"/>
        <v>29</v>
      </c>
      <c r="K3714" s="6">
        <f t="shared" si="127"/>
        <v>10</v>
      </c>
      <c r="N3714" s="7"/>
      <c r="O3714" s="8"/>
      <c r="P3714" s="8"/>
      <c r="Q3714" s="8"/>
      <c r="R3714" s="9"/>
      <c r="S3714" s="8"/>
    </row>
    <row r="3715" spans="1:19" x14ac:dyDescent="0.2">
      <c r="A3715" s="53">
        <v>39360</v>
      </c>
      <c r="B3715" s="54">
        <v>10</v>
      </c>
      <c r="C3715" s="54">
        <v>24</v>
      </c>
      <c r="D3715" s="54">
        <v>34</v>
      </c>
      <c r="E3715" s="55">
        <f t="shared" si="126"/>
        <v>29</v>
      </c>
      <c r="K3715" s="6">
        <f t="shared" si="127"/>
        <v>10</v>
      </c>
      <c r="N3715" s="7"/>
      <c r="O3715" s="8"/>
      <c r="P3715" s="8"/>
      <c r="Q3715" s="8"/>
      <c r="R3715" s="9"/>
      <c r="S3715" s="8"/>
    </row>
    <row r="3716" spans="1:19" x14ac:dyDescent="0.2">
      <c r="A3716" s="53">
        <v>39361</v>
      </c>
      <c r="B3716" s="54">
        <v>10</v>
      </c>
      <c r="C3716" s="54">
        <v>23</v>
      </c>
      <c r="D3716" s="54">
        <v>34</v>
      </c>
      <c r="E3716" s="55">
        <f t="shared" si="126"/>
        <v>28.5</v>
      </c>
      <c r="K3716" s="6">
        <f t="shared" si="127"/>
        <v>11</v>
      </c>
      <c r="N3716" s="7"/>
      <c r="O3716" s="8"/>
      <c r="P3716" s="8"/>
      <c r="Q3716" s="8"/>
      <c r="R3716" s="9"/>
      <c r="S3716" s="8"/>
    </row>
    <row r="3717" spans="1:19" x14ac:dyDescent="0.2">
      <c r="A3717" s="53">
        <v>39362</v>
      </c>
      <c r="B3717" s="54">
        <v>25</v>
      </c>
      <c r="C3717" s="54">
        <v>23</v>
      </c>
      <c r="D3717" s="54">
        <v>34</v>
      </c>
      <c r="E3717" s="55">
        <f t="shared" si="126"/>
        <v>28.5</v>
      </c>
      <c r="K3717" s="6">
        <f t="shared" si="127"/>
        <v>11</v>
      </c>
      <c r="N3717" s="7"/>
      <c r="O3717" s="8"/>
      <c r="P3717" s="8"/>
      <c r="Q3717" s="8"/>
      <c r="R3717" s="9"/>
      <c r="S3717" s="8"/>
    </row>
    <row r="3718" spans="1:19" x14ac:dyDescent="0.2">
      <c r="A3718" s="53">
        <v>39363</v>
      </c>
      <c r="B3718" s="54">
        <v>27</v>
      </c>
      <c r="C3718" s="54">
        <v>24</v>
      </c>
      <c r="D3718" s="54">
        <v>32</v>
      </c>
      <c r="E3718" s="55">
        <f t="shared" si="126"/>
        <v>28</v>
      </c>
      <c r="K3718" s="6">
        <f t="shared" si="127"/>
        <v>8</v>
      </c>
      <c r="N3718" s="7"/>
      <c r="O3718" s="8"/>
      <c r="P3718" s="8"/>
      <c r="Q3718" s="8"/>
      <c r="R3718" s="9"/>
      <c r="S3718" s="8"/>
    </row>
    <row r="3719" spans="1:19" x14ac:dyDescent="0.2">
      <c r="A3719" s="53">
        <v>39364</v>
      </c>
      <c r="B3719" s="54">
        <v>32.5</v>
      </c>
      <c r="C3719" s="54">
        <v>24</v>
      </c>
      <c r="D3719" s="54">
        <v>33</v>
      </c>
      <c r="E3719" s="55">
        <f t="shared" si="126"/>
        <v>28.5</v>
      </c>
      <c r="K3719" s="6">
        <f t="shared" si="127"/>
        <v>9</v>
      </c>
      <c r="N3719" s="7"/>
      <c r="O3719" s="8"/>
      <c r="P3719" s="8"/>
      <c r="Q3719" s="8"/>
      <c r="R3719" s="9"/>
      <c r="S3719" s="8"/>
    </row>
    <row r="3720" spans="1:19" x14ac:dyDescent="0.2">
      <c r="A3720" s="53">
        <v>39365</v>
      </c>
      <c r="B3720" s="54">
        <v>71</v>
      </c>
      <c r="C3720" s="54">
        <v>24</v>
      </c>
      <c r="D3720" s="54">
        <v>31</v>
      </c>
      <c r="E3720" s="55">
        <f t="shared" si="126"/>
        <v>27.5</v>
      </c>
      <c r="K3720" s="6">
        <f t="shared" si="127"/>
        <v>7</v>
      </c>
      <c r="N3720" s="7"/>
      <c r="O3720" s="8"/>
      <c r="P3720" s="8"/>
      <c r="Q3720" s="8"/>
      <c r="R3720" s="9"/>
      <c r="S3720" s="8"/>
    </row>
    <row r="3721" spans="1:19" x14ac:dyDescent="0.2">
      <c r="A3721" s="53">
        <v>39366</v>
      </c>
      <c r="B3721" s="54">
        <v>14</v>
      </c>
      <c r="C3721" s="54">
        <v>24</v>
      </c>
      <c r="D3721" s="54">
        <v>31</v>
      </c>
      <c r="E3721" s="55">
        <f t="shared" si="126"/>
        <v>27.5</v>
      </c>
      <c r="K3721" s="6">
        <f t="shared" si="127"/>
        <v>7</v>
      </c>
      <c r="N3721" s="7"/>
      <c r="O3721" s="8"/>
      <c r="P3721" s="8"/>
      <c r="Q3721" s="8"/>
      <c r="R3721" s="9"/>
      <c r="S3721" s="8"/>
    </row>
    <row r="3722" spans="1:19" x14ac:dyDescent="0.2">
      <c r="A3722" s="53">
        <v>39367</v>
      </c>
      <c r="B3722" s="54">
        <v>72</v>
      </c>
      <c r="C3722" s="54">
        <v>23</v>
      </c>
      <c r="D3722" s="54">
        <v>32</v>
      </c>
      <c r="E3722" s="55">
        <f t="shared" si="126"/>
        <v>27.5</v>
      </c>
      <c r="K3722" s="6">
        <f t="shared" si="127"/>
        <v>9</v>
      </c>
      <c r="N3722" s="7"/>
      <c r="O3722" s="8"/>
      <c r="P3722" s="8"/>
      <c r="Q3722" s="8"/>
      <c r="R3722" s="9"/>
      <c r="S3722" s="8"/>
    </row>
    <row r="3723" spans="1:19" x14ac:dyDescent="0.2">
      <c r="A3723" s="53">
        <v>39368</v>
      </c>
      <c r="B3723" s="54">
        <v>24</v>
      </c>
      <c r="C3723" s="54">
        <v>24</v>
      </c>
      <c r="D3723" s="54">
        <v>32</v>
      </c>
      <c r="E3723" s="55">
        <f t="shared" si="126"/>
        <v>28</v>
      </c>
      <c r="K3723" s="6">
        <f t="shared" si="127"/>
        <v>8</v>
      </c>
      <c r="N3723" s="7"/>
      <c r="O3723" s="8"/>
      <c r="P3723" s="8"/>
      <c r="Q3723" s="8"/>
      <c r="R3723" s="9"/>
      <c r="S3723" s="8"/>
    </row>
    <row r="3724" spans="1:19" x14ac:dyDescent="0.2">
      <c r="A3724" s="53">
        <v>39369</v>
      </c>
      <c r="B3724" s="54">
        <v>8.5</v>
      </c>
      <c r="C3724" s="54">
        <v>24</v>
      </c>
      <c r="D3724" s="54">
        <v>31</v>
      </c>
      <c r="E3724" s="55">
        <f t="shared" si="126"/>
        <v>27.5</v>
      </c>
      <c r="K3724" s="6">
        <f t="shared" si="127"/>
        <v>7</v>
      </c>
      <c r="N3724" s="7"/>
      <c r="O3724" s="8"/>
      <c r="P3724" s="8"/>
      <c r="Q3724" s="8"/>
      <c r="R3724" s="9"/>
      <c r="S3724" s="8"/>
    </row>
    <row r="3725" spans="1:19" x14ac:dyDescent="0.2">
      <c r="A3725" s="53">
        <v>39370</v>
      </c>
      <c r="B3725" s="54">
        <v>0</v>
      </c>
      <c r="C3725" s="54">
        <v>24</v>
      </c>
      <c r="D3725" s="54">
        <v>30</v>
      </c>
      <c r="E3725" s="55">
        <f t="shared" si="126"/>
        <v>27</v>
      </c>
      <c r="K3725" s="6">
        <f t="shared" si="127"/>
        <v>6</v>
      </c>
      <c r="N3725" s="7"/>
      <c r="O3725" s="8"/>
      <c r="P3725" s="8"/>
      <c r="Q3725" s="8"/>
      <c r="R3725" s="9"/>
      <c r="S3725" s="8"/>
    </row>
    <row r="3726" spans="1:19" x14ac:dyDescent="0.2">
      <c r="A3726" s="53">
        <v>39371</v>
      </c>
      <c r="B3726" s="54">
        <v>39</v>
      </c>
      <c r="C3726" s="54">
        <v>24</v>
      </c>
      <c r="D3726" s="54">
        <v>30</v>
      </c>
      <c r="E3726" s="55">
        <f t="shared" si="126"/>
        <v>27</v>
      </c>
      <c r="K3726" s="6">
        <f t="shared" si="127"/>
        <v>6</v>
      </c>
      <c r="N3726" s="7"/>
      <c r="O3726" s="8"/>
      <c r="P3726" s="8"/>
      <c r="Q3726" s="8"/>
      <c r="R3726" s="9"/>
      <c r="S3726" s="8"/>
    </row>
    <row r="3727" spans="1:19" x14ac:dyDescent="0.2">
      <c r="A3727" s="53">
        <v>39372</v>
      </c>
      <c r="B3727" s="54">
        <v>32</v>
      </c>
      <c r="C3727" s="54">
        <v>24</v>
      </c>
      <c r="D3727" s="54">
        <v>31</v>
      </c>
      <c r="E3727" s="55">
        <f t="shared" si="126"/>
        <v>27.5</v>
      </c>
      <c r="K3727" s="6">
        <f t="shared" si="127"/>
        <v>7</v>
      </c>
      <c r="N3727" s="7"/>
      <c r="O3727" s="8"/>
      <c r="P3727" s="8"/>
      <c r="Q3727" s="8"/>
      <c r="R3727" s="9"/>
      <c r="S3727" s="8"/>
    </row>
    <row r="3728" spans="1:19" x14ac:dyDescent="0.2">
      <c r="A3728" s="53">
        <v>39373</v>
      </c>
      <c r="B3728" s="54">
        <v>3</v>
      </c>
      <c r="C3728" s="54">
        <v>24</v>
      </c>
      <c r="D3728" s="54">
        <v>32</v>
      </c>
      <c r="E3728" s="55">
        <f t="shared" si="126"/>
        <v>28</v>
      </c>
      <c r="K3728" s="6">
        <f t="shared" si="127"/>
        <v>8</v>
      </c>
      <c r="N3728" s="7"/>
      <c r="O3728" s="8"/>
      <c r="P3728" s="8"/>
      <c r="Q3728" s="8"/>
      <c r="R3728" s="9"/>
      <c r="S3728" s="8"/>
    </row>
    <row r="3729" spans="1:19" x14ac:dyDescent="0.2">
      <c r="A3729" s="53">
        <v>39374</v>
      </c>
      <c r="B3729" s="54">
        <v>143</v>
      </c>
      <c r="C3729" s="54">
        <v>23</v>
      </c>
      <c r="D3729" s="54">
        <v>32</v>
      </c>
      <c r="E3729" s="55">
        <f t="shared" si="126"/>
        <v>27.5</v>
      </c>
      <c r="K3729" s="6">
        <f t="shared" si="127"/>
        <v>9</v>
      </c>
      <c r="N3729" s="7"/>
      <c r="O3729" s="8"/>
      <c r="P3729" s="8"/>
      <c r="Q3729" s="8"/>
      <c r="R3729" s="9"/>
      <c r="S3729" s="8"/>
    </row>
    <row r="3730" spans="1:19" x14ac:dyDescent="0.2">
      <c r="A3730" s="53">
        <v>39375</v>
      </c>
      <c r="B3730" s="54">
        <v>21</v>
      </c>
      <c r="C3730" s="54">
        <v>24</v>
      </c>
      <c r="D3730" s="54">
        <v>31</v>
      </c>
      <c r="E3730" s="55">
        <f t="shared" si="126"/>
        <v>27.5</v>
      </c>
      <c r="K3730" s="6">
        <f t="shared" si="127"/>
        <v>7</v>
      </c>
      <c r="N3730" s="7"/>
      <c r="O3730" s="8"/>
      <c r="P3730" s="8"/>
      <c r="Q3730" s="8"/>
      <c r="R3730" s="9"/>
      <c r="S3730" s="8"/>
    </row>
    <row r="3731" spans="1:19" x14ac:dyDescent="0.2">
      <c r="A3731" s="53">
        <v>39376</v>
      </c>
      <c r="B3731" s="54">
        <v>19</v>
      </c>
      <c r="C3731" s="54">
        <v>23</v>
      </c>
      <c r="D3731" s="54">
        <v>31</v>
      </c>
      <c r="E3731" s="55">
        <f t="shared" si="126"/>
        <v>27</v>
      </c>
      <c r="K3731" s="6">
        <f t="shared" si="127"/>
        <v>8</v>
      </c>
      <c r="N3731" s="7"/>
      <c r="O3731" s="8"/>
      <c r="P3731" s="8"/>
      <c r="Q3731" s="8"/>
      <c r="R3731" s="9"/>
      <c r="S3731" s="8"/>
    </row>
    <row r="3732" spans="1:19" x14ac:dyDescent="0.2">
      <c r="A3732" s="53">
        <v>39377</v>
      </c>
      <c r="B3732" s="54">
        <v>17.5</v>
      </c>
      <c r="C3732" s="54">
        <v>22</v>
      </c>
      <c r="D3732" s="54">
        <v>31</v>
      </c>
      <c r="E3732" s="55">
        <f t="shared" si="126"/>
        <v>26.5</v>
      </c>
      <c r="K3732" s="6">
        <f t="shared" si="127"/>
        <v>9</v>
      </c>
      <c r="N3732" s="7"/>
      <c r="O3732" s="8"/>
      <c r="P3732" s="8"/>
      <c r="Q3732" s="8"/>
      <c r="R3732" s="9"/>
      <c r="S3732" s="8"/>
    </row>
    <row r="3733" spans="1:19" x14ac:dyDescent="0.2">
      <c r="A3733" s="53">
        <v>39378</v>
      </c>
      <c r="B3733" s="54">
        <v>3</v>
      </c>
      <c r="C3733" s="54">
        <v>24</v>
      </c>
      <c r="D3733" s="54">
        <v>33</v>
      </c>
      <c r="E3733" s="55">
        <f t="shared" si="126"/>
        <v>28.5</v>
      </c>
      <c r="K3733" s="6">
        <f t="shared" si="127"/>
        <v>9</v>
      </c>
      <c r="N3733" s="7"/>
      <c r="O3733" s="8"/>
      <c r="P3733" s="8"/>
      <c r="Q3733" s="8"/>
      <c r="R3733" s="9"/>
      <c r="S3733" s="8"/>
    </row>
    <row r="3734" spans="1:19" x14ac:dyDescent="0.2">
      <c r="A3734" s="53">
        <v>39379</v>
      </c>
      <c r="B3734" s="54">
        <v>33</v>
      </c>
      <c r="C3734" s="54">
        <v>24</v>
      </c>
      <c r="D3734" s="54">
        <v>33</v>
      </c>
      <c r="E3734" s="55">
        <f t="shared" si="126"/>
        <v>28.5</v>
      </c>
      <c r="K3734" s="6">
        <f t="shared" si="127"/>
        <v>9</v>
      </c>
      <c r="N3734" s="7"/>
      <c r="O3734" s="8"/>
      <c r="P3734" s="8"/>
      <c r="Q3734" s="8"/>
      <c r="R3734" s="9"/>
      <c r="S3734" s="8"/>
    </row>
    <row r="3735" spans="1:19" x14ac:dyDescent="0.2">
      <c r="A3735" s="53">
        <v>39380</v>
      </c>
      <c r="B3735" s="54">
        <v>29</v>
      </c>
      <c r="C3735" s="54">
        <v>24</v>
      </c>
      <c r="D3735" s="54">
        <v>33</v>
      </c>
      <c r="E3735" s="55">
        <f t="shared" si="126"/>
        <v>28.5</v>
      </c>
      <c r="K3735" s="6">
        <f t="shared" si="127"/>
        <v>9</v>
      </c>
      <c r="N3735" s="7"/>
      <c r="O3735" s="8"/>
      <c r="P3735" s="8"/>
      <c r="Q3735" s="8"/>
      <c r="R3735" s="9"/>
      <c r="S3735" s="8"/>
    </row>
    <row r="3736" spans="1:19" x14ac:dyDescent="0.2">
      <c r="A3736" s="53">
        <v>39381</v>
      </c>
      <c r="B3736" s="54">
        <v>81</v>
      </c>
      <c r="C3736" s="54">
        <v>24</v>
      </c>
      <c r="D3736" s="54">
        <v>36</v>
      </c>
      <c r="E3736" s="55">
        <f t="shared" si="126"/>
        <v>30</v>
      </c>
      <c r="K3736" s="6">
        <f t="shared" si="127"/>
        <v>12</v>
      </c>
      <c r="N3736" s="7"/>
      <c r="O3736" s="8"/>
      <c r="P3736" s="8"/>
      <c r="Q3736" s="8"/>
      <c r="R3736" s="9"/>
      <c r="S3736" s="8"/>
    </row>
    <row r="3737" spans="1:19" x14ac:dyDescent="0.2">
      <c r="A3737" s="53">
        <v>39382</v>
      </c>
      <c r="B3737" s="54">
        <v>35</v>
      </c>
      <c r="C3737" s="54">
        <v>24</v>
      </c>
      <c r="D3737" s="54">
        <v>35</v>
      </c>
      <c r="E3737" s="55">
        <f t="shared" si="126"/>
        <v>29.5</v>
      </c>
      <c r="K3737" s="6">
        <f t="shared" si="127"/>
        <v>11</v>
      </c>
      <c r="N3737" s="7"/>
      <c r="O3737" s="8"/>
      <c r="P3737" s="8"/>
      <c r="Q3737" s="8"/>
      <c r="R3737" s="9"/>
      <c r="S3737" s="8"/>
    </row>
    <row r="3738" spans="1:19" x14ac:dyDescent="0.2">
      <c r="A3738" s="53">
        <v>39383</v>
      </c>
      <c r="B3738" s="54">
        <v>25</v>
      </c>
      <c r="C3738" s="54">
        <v>24</v>
      </c>
      <c r="D3738" s="54">
        <v>35</v>
      </c>
      <c r="E3738" s="55">
        <f t="shared" si="126"/>
        <v>29.5</v>
      </c>
      <c r="K3738" s="6">
        <f t="shared" si="127"/>
        <v>11</v>
      </c>
      <c r="N3738" s="7"/>
      <c r="O3738" s="8"/>
      <c r="P3738" s="8"/>
      <c r="Q3738" s="8"/>
      <c r="R3738" s="9"/>
      <c r="S3738" s="8"/>
    </row>
    <row r="3739" spans="1:19" x14ac:dyDescent="0.2">
      <c r="A3739" s="53">
        <v>39384</v>
      </c>
      <c r="B3739" s="54">
        <v>31</v>
      </c>
      <c r="C3739" s="54">
        <v>24</v>
      </c>
      <c r="D3739" s="54">
        <v>33</v>
      </c>
      <c r="E3739" s="55">
        <f t="shared" si="126"/>
        <v>28.5</v>
      </c>
      <c r="K3739" s="6">
        <f t="shared" si="127"/>
        <v>9</v>
      </c>
      <c r="N3739" s="7"/>
      <c r="O3739" s="8"/>
      <c r="P3739" s="8"/>
      <c r="Q3739" s="8"/>
      <c r="R3739" s="9"/>
      <c r="S3739" s="8"/>
    </row>
    <row r="3740" spans="1:19" x14ac:dyDescent="0.2">
      <c r="A3740" s="53">
        <v>39385</v>
      </c>
      <c r="B3740" s="54">
        <v>35</v>
      </c>
      <c r="C3740" s="54">
        <v>24</v>
      </c>
      <c r="D3740" s="54">
        <v>36</v>
      </c>
      <c r="E3740" s="55">
        <f t="shared" si="126"/>
        <v>30</v>
      </c>
      <c r="K3740" s="6">
        <f t="shared" si="127"/>
        <v>12</v>
      </c>
      <c r="N3740" s="7"/>
      <c r="O3740" s="8"/>
      <c r="P3740" s="8"/>
      <c r="Q3740" s="8"/>
      <c r="R3740" s="9"/>
      <c r="S3740" s="8"/>
    </row>
    <row r="3741" spans="1:19" ht="15.75" x14ac:dyDescent="0.25">
      <c r="A3741" s="53">
        <v>39386</v>
      </c>
      <c r="B3741" s="54">
        <v>37</v>
      </c>
      <c r="C3741" s="54">
        <v>23</v>
      </c>
      <c r="D3741" s="54">
        <v>27</v>
      </c>
      <c r="E3741" s="55">
        <f t="shared" si="126"/>
        <v>25</v>
      </c>
      <c r="F3741" s="56">
        <v>39356</v>
      </c>
      <c r="G3741" s="136">
        <f>SUM(B3711:B3741)</f>
        <v>908.5</v>
      </c>
      <c r="H3741" s="131">
        <f>AVERAGE(C3711:C3741)</f>
        <v>23.774193548387096</v>
      </c>
      <c r="I3741" s="131">
        <f>AVERAGE(D3711:D3741)</f>
        <v>32.451612903225808</v>
      </c>
      <c r="J3741" s="132">
        <f>AVERAGE(H3741:I3741)</f>
        <v>28.112903225806452</v>
      </c>
      <c r="K3741" s="6">
        <f t="shared" si="127"/>
        <v>4</v>
      </c>
      <c r="L3741" s="132">
        <f>AVERAGE(K3711:K3741)</f>
        <v>8.67741935483871</v>
      </c>
      <c r="N3741" s="7"/>
      <c r="O3741" s="8"/>
      <c r="P3741" s="8"/>
      <c r="Q3741" s="8"/>
      <c r="R3741" s="9"/>
      <c r="S3741" s="8"/>
    </row>
    <row r="3742" spans="1:19" x14ac:dyDescent="0.2">
      <c r="A3742" s="17">
        <v>39387</v>
      </c>
      <c r="B3742" s="18">
        <v>37</v>
      </c>
      <c r="C3742" s="18">
        <v>24</v>
      </c>
      <c r="D3742" s="18">
        <v>32</v>
      </c>
      <c r="E3742" s="19">
        <f t="shared" si="126"/>
        <v>28</v>
      </c>
      <c r="K3742" s="6">
        <f t="shared" si="127"/>
        <v>8</v>
      </c>
      <c r="N3742" s="7"/>
      <c r="O3742" s="8"/>
      <c r="P3742" s="8"/>
      <c r="Q3742" s="8"/>
      <c r="R3742" s="9"/>
      <c r="S3742" s="8"/>
    </row>
    <row r="3743" spans="1:19" x14ac:dyDescent="0.2">
      <c r="A3743" s="17">
        <v>39388</v>
      </c>
      <c r="B3743" s="18">
        <v>2</v>
      </c>
      <c r="C3743" s="18">
        <v>24</v>
      </c>
      <c r="D3743" s="18">
        <v>31</v>
      </c>
      <c r="E3743" s="19">
        <f t="shared" si="126"/>
        <v>27.5</v>
      </c>
      <c r="K3743" s="6">
        <f t="shared" si="127"/>
        <v>7</v>
      </c>
      <c r="N3743" s="7"/>
      <c r="O3743" s="8"/>
      <c r="P3743" s="8"/>
      <c r="Q3743" s="8"/>
      <c r="R3743" s="9"/>
      <c r="S3743" s="8"/>
    </row>
    <row r="3744" spans="1:19" x14ac:dyDescent="0.2">
      <c r="A3744" s="17">
        <v>39389</v>
      </c>
      <c r="B3744" s="18">
        <v>68</v>
      </c>
      <c r="C3744" s="18">
        <v>24</v>
      </c>
      <c r="D3744" s="18">
        <v>30</v>
      </c>
      <c r="E3744" s="19">
        <f t="shared" si="126"/>
        <v>27</v>
      </c>
      <c r="K3744" s="6">
        <f t="shared" si="127"/>
        <v>6</v>
      </c>
      <c r="N3744" s="7"/>
      <c r="O3744" s="8"/>
      <c r="P3744" s="8"/>
      <c r="Q3744" s="8"/>
      <c r="R3744" s="9"/>
      <c r="S3744" s="8"/>
    </row>
    <row r="3745" spans="1:19" x14ac:dyDescent="0.2">
      <c r="A3745" s="17">
        <v>39390</v>
      </c>
      <c r="B3745" s="18">
        <v>8</v>
      </c>
      <c r="C3745" s="18">
        <v>25</v>
      </c>
      <c r="D3745" s="18">
        <v>32</v>
      </c>
      <c r="E3745" s="19">
        <f t="shared" si="126"/>
        <v>28.5</v>
      </c>
      <c r="K3745" s="6">
        <f t="shared" si="127"/>
        <v>7</v>
      </c>
      <c r="N3745" s="7"/>
      <c r="O3745" s="8"/>
      <c r="P3745" s="8"/>
      <c r="Q3745" s="8"/>
      <c r="R3745" s="9"/>
      <c r="S3745" s="8"/>
    </row>
    <row r="3746" spans="1:19" x14ac:dyDescent="0.2">
      <c r="A3746" s="17">
        <v>39391</v>
      </c>
      <c r="B3746" s="18">
        <v>9</v>
      </c>
      <c r="C3746" s="18">
        <v>24</v>
      </c>
      <c r="D3746" s="18">
        <v>32</v>
      </c>
      <c r="E3746" s="19">
        <f t="shared" si="126"/>
        <v>28</v>
      </c>
      <c r="K3746" s="6">
        <f t="shared" si="127"/>
        <v>8</v>
      </c>
      <c r="N3746" s="7"/>
      <c r="O3746" s="8"/>
      <c r="P3746" s="8"/>
      <c r="Q3746" s="8"/>
      <c r="R3746" s="9"/>
      <c r="S3746" s="8"/>
    </row>
    <row r="3747" spans="1:19" x14ac:dyDescent="0.2">
      <c r="A3747" s="17">
        <v>39392</v>
      </c>
      <c r="B3747" s="18">
        <v>50</v>
      </c>
      <c r="C3747" s="18">
        <v>24</v>
      </c>
      <c r="D3747" s="18">
        <v>31</v>
      </c>
      <c r="E3747" s="19">
        <f t="shared" si="126"/>
        <v>27.5</v>
      </c>
      <c r="K3747" s="6">
        <f t="shared" si="127"/>
        <v>7</v>
      </c>
      <c r="N3747" s="7"/>
      <c r="O3747" s="8"/>
      <c r="P3747" s="8"/>
      <c r="Q3747" s="8"/>
      <c r="R3747" s="9"/>
      <c r="S3747" s="8"/>
    </row>
    <row r="3748" spans="1:19" x14ac:dyDescent="0.2">
      <c r="A3748" s="17">
        <v>39393</v>
      </c>
      <c r="B3748" s="18">
        <v>23</v>
      </c>
      <c r="C3748" s="18">
        <v>24</v>
      </c>
      <c r="D3748" s="18">
        <v>32</v>
      </c>
      <c r="E3748" s="19">
        <f t="shared" si="126"/>
        <v>28</v>
      </c>
      <c r="K3748" s="6">
        <f t="shared" si="127"/>
        <v>8</v>
      </c>
      <c r="N3748" s="7"/>
      <c r="O3748" s="8"/>
      <c r="P3748" s="8"/>
      <c r="Q3748" s="8"/>
      <c r="R3748" s="9"/>
      <c r="S3748" s="8"/>
    </row>
    <row r="3749" spans="1:19" x14ac:dyDescent="0.2">
      <c r="A3749" s="17">
        <v>39394</v>
      </c>
      <c r="B3749" s="18">
        <v>40</v>
      </c>
      <c r="C3749" s="18">
        <v>24</v>
      </c>
      <c r="D3749" s="18">
        <v>32</v>
      </c>
      <c r="E3749" s="19">
        <f t="shared" si="126"/>
        <v>28</v>
      </c>
      <c r="K3749" s="6">
        <f t="shared" si="127"/>
        <v>8</v>
      </c>
      <c r="N3749" s="7"/>
      <c r="O3749" s="8"/>
      <c r="P3749" s="8"/>
      <c r="Q3749" s="8"/>
      <c r="R3749" s="9"/>
      <c r="S3749" s="8"/>
    </row>
    <row r="3750" spans="1:19" x14ac:dyDescent="0.2">
      <c r="A3750" s="17">
        <v>39395</v>
      </c>
      <c r="B3750" s="18">
        <v>14</v>
      </c>
      <c r="C3750" s="18">
        <v>23</v>
      </c>
      <c r="D3750" s="18">
        <v>32</v>
      </c>
      <c r="E3750" s="19">
        <f t="shared" si="126"/>
        <v>27.5</v>
      </c>
      <c r="K3750" s="6">
        <f t="shared" si="127"/>
        <v>9</v>
      </c>
      <c r="N3750" s="7"/>
      <c r="O3750" s="8"/>
      <c r="P3750" s="8"/>
      <c r="Q3750" s="8"/>
      <c r="R3750" s="9"/>
      <c r="S3750" s="8"/>
    </row>
    <row r="3751" spans="1:19" x14ac:dyDescent="0.2">
      <c r="A3751" s="17">
        <v>39396</v>
      </c>
      <c r="B3751" s="18">
        <v>27</v>
      </c>
      <c r="C3751" s="18">
        <v>24</v>
      </c>
      <c r="D3751" s="18">
        <v>28</v>
      </c>
      <c r="E3751" s="19">
        <f t="shared" si="126"/>
        <v>26</v>
      </c>
      <c r="K3751" s="6">
        <f t="shared" si="127"/>
        <v>4</v>
      </c>
      <c r="N3751" s="7"/>
      <c r="O3751" s="8"/>
      <c r="P3751" s="8"/>
      <c r="Q3751" s="8"/>
      <c r="R3751" s="9"/>
      <c r="S3751" s="8"/>
    </row>
    <row r="3752" spans="1:19" x14ac:dyDescent="0.2">
      <c r="A3752" s="17">
        <v>39397</v>
      </c>
      <c r="B3752" s="18">
        <v>2</v>
      </c>
      <c r="C3752" s="18">
        <v>23</v>
      </c>
      <c r="D3752" s="18">
        <v>32</v>
      </c>
      <c r="E3752" s="19">
        <f t="shared" si="126"/>
        <v>27.5</v>
      </c>
      <c r="K3752" s="6">
        <f t="shared" si="127"/>
        <v>9</v>
      </c>
      <c r="N3752" s="7"/>
      <c r="O3752" s="8"/>
      <c r="P3752" s="8"/>
      <c r="Q3752" s="8"/>
      <c r="R3752" s="9"/>
      <c r="S3752" s="8"/>
    </row>
    <row r="3753" spans="1:19" x14ac:dyDescent="0.2">
      <c r="A3753" s="17">
        <v>39398</v>
      </c>
      <c r="B3753" s="18">
        <v>33</v>
      </c>
      <c r="C3753" s="18">
        <v>23</v>
      </c>
      <c r="D3753" s="18">
        <v>32</v>
      </c>
      <c r="E3753" s="19">
        <f t="shared" si="126"/>
        <v>27.5</v>
      </c>
      <c r="K3753" s="6">
        <f t="shared" si="127"/>
        <v>9</v>
      </c>
      <c r="N3753" s="7"/>
      <c r="O3753" s="8"/>
      <c r="P3753" s="8"/>
      <c r="Q3753" s="8"/>
      <c r="R3753" s="9"/>
      <c r="S3753" s="8"/>
    </row>
    <row r="3754" spans="1:19" x14ac:dyDescent="0.2">
      <c r="A3754" s="17">
        <v>39399</v>
      </c>
      <c r="B3754" s="18">
        <v>9</v>
      </c>
      <c r="C3754" s="18">
        <v>24</v>
      </c>
      <c r="D3754" s="18">
        <v>32</v>
      </c>
      <c r="E3754" s="19">
        <f t="shared" si="126"/>
        <v>28</v>
      </c>
      <c r="K3754" s="6">
        <f t="shared" si="127"/>
        <v>8</v>
      </c>
      <c r="N3754" s="7"/>
      <c r="O3754" s="8"/>
      <c r="P3754" s="8"/>
      <c r="Q3754" s="8"/>
      <c r="R3754" s="9"/>
      <c r="S3754" s="8"/>
    </row>
    <row r="3755" spans="1:19" x14ac:dyDescent="0.2">
      <c r="A3755" s="17">
        <v>39400</v>
      </c>
      <c r="B3755" s="18">
        <v>4.5</v>
      </c>
      <c r="C3755" s="18">
        <v>24</v>
      </c>
      <c r="D3755" s="18">
        <v>32</v>
      </c>
      <c r="E3755" s="19">
        <f t="shared" si="126"/>
        <v>28</v>
      </c>
      <c r="K3755" s="6">
        <f t="shared" si="127"/>
        <v>8</v>
      </c>
      <c r="N3755" s="7"/>
      <c r="O3755" s="8"/>
      <c r="P3755" s="8"/>
      <c r="Q3755" s="8"/>
      <c r="R3755" s="9"/>
      <c r="S3755" s="8"/>
    </row>
    <row r="3756" spans="1:19" x14ac:dyDescent="0.2">
      <c r="A3756" s="17">
        <v>39401</v>
      </c>
      <c r="B3756" s="18">
        <v>5.5</v>
      </c>
      <c r="C3756" s="18">
        <v>24</v>
      </c>
      <c r="D3756" s="18">
        <v>30</v>
      </c>
      <c r="E3756" s="19">
        <f t="shared" si="126"/>
        <v>27</v>
      </c>
      <c r="K3756" s="6">
        <f t="shared" si="127"/>
        <v>6</v>
      </c>
      <c r="N3756" s="7"/>
      <c r="O3756" s="8"/>
      <c r="P3756" s="8"/>
      <c r="Q3756" s="8"/>
      <c r="R3756" s="9"/>
      <c r="S3756" s="8"/>
    </row>
    <row r="3757" spans="1:19" x14ac:dyDescent="0.2">
      <c r="A3757" s="17">
        <v>39402</v>
      </c>
      <c r="B3757" s="18">
        <v>7</v>
      </c>
      <c r="C3757" s="18">
        <v>24</v>
      </c>
      <c r="D3757" s="18">
        <v>32</v>
      </c>
      <c r="E3757" s="19">
        <f t="shared" si="126"/>
        <v>28</v>
      </c>
      <c r="K3757" s="6">
        <f t="shared" si="127"/>
        <v>8</v>
      </c>
      <c r="N3757" s="7"/>
      <c r="O3757" s="8"/>
      <c r="P3757" s="8"/>
      <c r="Q3757" s="8"/>
      <c r="R3757" s="9"/>
      <c r="S3757" s="8"/>
    </row>
    <row r="3758" spans="1:19" x14ac:dyDescent="0.2">
      <c r="A3758" s="17">
        <v>39403</v>
      </c>
      <c r="B3758" s="18">
        <v>18</v>
      </c>
      <c r="C3758" s="18">
        <v>24</v>
      </c>
      <c r="D3758" s="18">
        <v>32</v>
      </c>
      <c r="E3758" s="19">
        <f t="shared" si="126"/>
        <v>28</v>
      </c>
      <c r="K3758" s="6">
        <f t="shared" si="127"/>
        <v>8</v>
      </c>
      <c r="N3758" s="7"/>
      <c r="O3758" s="8"/>
      <c r="P3758" s="8"/>
      <c r="Q3758" s="8"/>
      <c r="R3758" s="9"/>
      <c r="S3758" s="8"/>
    </row>
    <row r="3759" spans="1:19" x14ac:dyDescent="0.2">
      <c r="A3759" s="17">
        <v>39404</v>
      </c>
      <c r="B3759" s="18">
        <v>0</v>
      </c>
      <c r="C3759" s="18">
        <v>26</v>
      </c>
      <c r="D3759" s="18">
        <v>32</v>
      </c>
      <c r="E3759" s="19">
        <f t="shared" si="126"/>
        <v>29</v>
      </c>
      <c r="K3759" s="6">
        <f t="shared" si="127"/>
        <v>6</v>
      </c>
      <c r="N3759" s="7"/>
      <c r="O3759" s="8"/>
      <c r="P3759" s="8"/>
      <c r="Q3759" s="8"/>
      <c r="R3759" s="9"/>
      <c r="S3759" s="8"/>
    </row>
    <row r="3760" spans="1:19" x14ac:dyDescent="0.2">
      <c r="A3760" s="17">
        <v>39405</v>
      </c>
      <c r="B3760" s="18">
        <v>1</v>
      </c>
      <c r="C3760" s="18">
        <v>25</v>
      </c>
      <c r="D3760" s="18">
        <v>31</v>
      </c>
      <c r="E3760" s="19">
        <f t="shared" si="126"/>
        <v>28</v>
      </c>
      <c r="K3760" s="6">
        <f t="shared" si="127"/>
        <v>6</v>
      </c>
      <c r="N3760" s="7"/>
      <c r="O3760" s="8"/>
      <c r="P3760" s="8"/>
      <c r="Q3760" s="8"/>
      <c r="R3760" s="9"/>
      <c r="S3760" s="8"/>
    </row>
    <row r="3761" spans="1:19" x14ac:dyDescent="0.2">
      <c r="A3761" s="17">
        <v>39406</v>
      </c>
      <c r="B3761" s="18">
        <v>100</v>
      </c>
      <c r="C3761" s="18">
        <v>25</v>
      </c>
      <c r="D3761" s="18">
        <v>33</v>
      </c>
      <c r="E3761" s="19">
        <f t="shared" si="126"/>
        <v>29</v>
      </c>
      <c r="K3761" s="6">
        <f t="shared" si="127"/>
        <v>8</v>
      </c>
      <c r="N3761" s="7"/>
      <c r="O3761" s="8"/>
      <c r="P3761" s="8"/>
      <c r="Q3761" s="8"/>
      <c r="R3761" s="9"/>
      <c r="S3761" s="8"/>
    </row>
    <row r="3762" spans="1:19" x14ac:dyDescent="0.2">
      <c r="A3762" s="17">
        <v>39407</v>
      </c>
      <c r="B3762" s="18">
        <v>32</v>
      </c>
      <c r="C3762" s="18">
        <v>24</v>
      </c>
      <c r="D3762" s="18">
        <v>33</v>
      </c>
      <c r="E3762" s="19">
        <f t="shared" si="126"/>
        <v>28.5</v>
      </c>
      <c r="K3762" s="6">
        <f t="shared" si="127"/>
        <v>9</v>
      </c>
      <c r="N3762" s="7"/>
      <c r="O3762" s="8"/>
      <c r="P3762" s="8"/>
      <c r="Q3762" s="8"/>
      <c r="R3762" s="9"/>
      <c r="S3762" s="8"/>
    </row>
    <row r="3763" spans="1:19" x14ac:dyDescent="0.2">
      <c r="A3763" s="17">
        <v>39408</v>
      </c>
      <c r="B3763" s="18">
        <v>61</v>
      </c>
      <c r="C3763" s="18">
        <v>23</v>
      </c>
      <c r="D3763" s="18">
        <v>32</v>
      </c>
      <c r="E3763" s="19">
        <f t="shared" si="126"/>
        <v>27.5</v>
      </c>
      <c r="K3763" s="6">
        <f t="shared" si="127"/>
        <v>9</v>
      </c>
      <c r="N3763" s="7"/>
      <c r="O3763" s="8"/>
      <c r="P3763" s="8"/>
      <c r="Q3763" s="8"/>
      <c r="R3763" s="9"/>
      <c r="S3763" s="8"/>
    </row>
    <row r="3764" spans="1:19" x14ac:dyDescent="0.2">
      <c r="A3764" s="17">
        <v>39409</v>
      </c>
      <c r="B3764" s="18">
        <v>24</v>
      </c>
      <c r="C3764" s="18">
        <v>24</v>
      </c>
      <c r="D3764" s="18">
        <v>32</v>
      </c>
      <c r="E3764" s="19">
        <f t="shared" si="126"/>
        <v>28</v>
      </c>
      <c r="K3764" s="6">
        <f t="shared" si="127"/>
        <v>8</v>
      </c>
      <c r="N3764" s="7"/>
      <c r="O3764" s="8"/>
      <c r="P3764" s="8"/>
      <c r="Q3764" s="8"/>
      <c r="R3764" s="9"/>
      <c r="S3764" s="8"/>
    </row>
    <row r="3765" spans="1:19" x14ac:dyDescent="0.2">
      <c r="A3765" s="17">
        <v>39410</v>
      </c>
      <c r="B3765" s="18">
        <v>0</v>
      </c>
      <c r="C3765" s="18">
        <v>24</v>
      </c>
      <c r="D3765" s="18">
        <v>33</v>
      </c>
      <c r="E3765" s="19">
        <f t="shared" si="126"/>
        <v>28.5</v>
      </c>
      <c r="K3765" s="6">
        <f t="shared" si="127"/>
        <v>9</v>
      </c>
      <c r="N3765" s="7"/>
      <c r="O3765" s="8"/>
      <c r="P3765" s="8"/>
      <c r="Q3765" s="8"/>
      <c r="R3765" s="9"/>
      <c r="S3765" s="8"/>
    </row>
    <row r="3766" spans="1:19" x14ac:dyDescent="0.2">
      <c r="A3766" s="17">
        <v>39411</v>
      </c>
      <c r="B3766" s="18">
        <v>70</v>
      </c>
      <c r="C3766" s="18">
        <v>24</v>
      </c>
      <c r="D3766" s="18">
        <v>33</v>
      </c>
      <c r="E3766" s="19">
        <f t="shared" si="126"/>
        <v>28.5</v>
      </c>
      <c r="K3766" s="6">
        <f t="shared" si="127"/>
        <v>9</v>
      </c>
      <c r="N3766" s="7"/>
      <c r="O3766" s="8"/>
      <c r="P3766" s="8"/>
      <c r="Q3766" s="8"/>
      <c r="R3766" s="9"/>
      <c r="S3766" s="8"/>
    </row>
    <row r="3767" spans="1:19" x14ac:dyDescent="0.2">
      <c r="A3767" s="17">
        <v>39412</v>
      </c>
      <c r="B3767" s="18">
        <v>12</v>
      </c>
      <c r="C3767" s="18">
        <v>24</v>
      </c>
      <c r="D3767" s="18">
        <v>33</v>
      </c>
      <c r="E3767" s="19">
        <f t="shared" si="126"/>
        <v>28.5</v>
      </c>
      <c r="K3767" s="6">
        <f t="shared" si="127"/>
        <v>9</v>
      </c>
      <c r="N3767" s="7"/>
      <c r="O3767" s="8"/>
      <c r="P3767" s="8"/>
      <c r="Q3767" s="8"/>
      <c r="R3767" s="9"/>
      <c r="S3767" s="8"/>
    </row>
    <row r="3768" spans="1:19" x14ac:dyDescent="0.2">
      <c r="A3768" s="17">
        <v>39413</v>
      </c>
      <c r="B3768" s="18">
        <v>11</v>
      </c>
      <c r="C3768" s="18">
        <v>25</v>
      </c>
      <c r="D3768" s="18">
        <v>32</v>
      </c>
      <c r="E3768" s="19">
        <f t="shared" si="126"/>
        <v>28.5</v>
      </c>
      <c r="K3768" s="6">
        <f t="shared" si="127"/>
        <v>7</v>
      </c>
      <c r="N3768" s="7"/>
      <c r="O3768" s="8"/>
      <c r="P3768" s="8"/>
      <c r="Q3768" s="8"/>
      <c r="R3768" s="9"/>
      <c r="S3768" s="8"/>
    </row>
    <row r="3769" spans="1:19" x14ac:dyDescent="0.2">
      <c r="A3769" s="17">
        <v>39414</v>
      </c>
      <c r="B3769" s="18">
        <v>4</v>
      </c>
      <c r="C3769" s="18">
        <v>24</v>
      </c>
      <c r="D3769" s="18">
        <v>31</v>
      </c>
      <c r="E3769" s="19">
        <f t="shared" si="126"/>
        <v>27.5</v>
      </c>
      <c r="K3769" s="6">
        <f t="shared" si="127"/>
        <v>7</v>
      </c>
      <c r="N3769" s="7"/>
      <c r="O3769" s="8"/>
      <c r="P3769" s="8"/>
      <c r="Q3769" s="8"/>
      <c r="R3769" s="9"/>
      <c r="S3769" s="8"/>
    </row>
    <row r="3770" spans="1:19" x14ac:dyDescent="0.2">
      <c r="A3770" s="17">
        <v>39415</v>
      </c>
      <c r="B3770" s="18">
        <v>19</v>
      </c>
      <c r="C3770" s="18">
        <v>24</v>
      </c>
      <c r="D3770" s="18">
        <v>31</v>
      </c>
      <c r="E3770" s="19">
        <f t="shared" si="126"/>
        <v>27.5</v>
      </c>
      <c r="K3770" s="6">
        <f t="shared" si="127"/>
        <v>7</v>
      </c>
      <c r="N3770" s="7"/>
      <c r="O3770" s="8"/>
      <c r="P3770" s="8"/>
      <c r="Q3770" s="8"/>
      <c r="R3770" s="9"/>
      <c r="S3770" s="8"/>
    </row>
    <row r="3771" spans="1:19" ht="15.75" x14ac:dyDescent="0.25">
      <c r="A3771" s="17">
        <v>39416</v>
      </c>
      <c r="B3771" s="18">
        <v>76</v>
      </c>
      <c r="C3771" s="18">
        <v>23</v>
      </c>
      <c r="D3771" s="18">
        <v>31</v>
      </c>
      <c r="E3771" s="19">
        <f t="shared" si="126"/>
        <v>27</v>
      </c>
      <c r="F3771" s="23">
        <v>39387</v>
      </c>
      <c r="G3771" s="133">
        <f>SUM(B3742:B3771)</f>
        <v>767</v>
      </c>
      <c r="H3771" s="134">
        <f>AVERAGE(C3742:C3771)</f>
        <v>24.033333333333335</v>
      </c>
      <c r="I3771" s="134">
        <f>AVERAGE(D3742:D3771)</f>
        <v>31.7</v>
      </c>
      <c r="J3771" s="135">
        <f>AVERAGE(H3771:I3771)</f>
        <v>27.866666666666667</v>
      </c>
      <c r="K3771" s="6">
        <f t="shared" si="127"/>
        <v>8</v>
      </c>
      <c r="L3771" s="135">
        <f>AVERAGE(K3742:K3771)</f>
        <v>7.666666666666667</v>
      </c>
      <c r="N3771" s="7"/>
      <c r="O3771" s="8"/>
      <c r="P3771" s="8"/>
      <c r="Q3771" s="8"/>
      <c r="R3771" s="9"/>
      <c r="S3771" s="8"/>
    </row>
    <row r="3772" spans="1:19" x14ac:dyDescent="0.2">
      <c r="A3772" s="53">
        <v>39417</v>
      </c>
      <c r="B3772" s="54">
        <v>60</v>
      </c>
      <c r="C3772" s="54">
        <v>24</v>
      </c>
      <c r="D3772" s="54">
        <v>31</v>
      </c>
      <c r="E3772" s="55">
        <f t="shared" ref="E3772:E3835" si="128">AVERAGE(C3772:D3772)</f>
        <v>27.5</v>
      </c>
      <c r="K3772" s="6">
        <f t="shared" ref="K3772:K3835" si="129">D3772-C3772</f>
        <v>7</v>
      </c>
      <c r="N3772" s="7"/>
      <c r="O3772" s="8"/>
      <c r="P3772" s="8"/>
      <c r="Q3772" s="8"/>
      <c r="R3772" s="9"/>
      <c r="S3772" s="8"/>
    </row>
    <row r="3773" spans="1:19" x14ac:dyDescent="0.2">
      <c r="A3773" s="53">
        <v>39418</v>
      </c>
      <c r="B3773" s="54">
        <v>33</v>
      </c>
      <c r="C3773" s="54">
        <v>23</v>
      </c>
      <c r="D3773" s="54">
        <v>31</v>
      </c>
      <c r="E3773" s="55">
        <f t="shared" si="128"/>
        <v>27</v>
      </c>
      <c r="K3773" s="6">
        <f t="shared" si="129"/>
        <v>8</v>
      </c>
      <c r="N3773" s="7"/>
      <c r="O3773" s="8"/>
      <c r="P3773" s="8"/>
      <c r="Q3773" s="8"/>
      <c r="R3773" s="9"/>
      <c r="S3773" s="8"/>
    </row>
    <row r="3774" spans="1:19" x14ac:dyDescent="0.2">
      <c r="A3774" s="53">
        <v>39419</v>
      </c>
      <c r="B3774" s="54">
        <v>43</v>
      </c>
      <c r="C3774" s="54">
        <v>22</v>
      </c>
      <c r="D3774" s="54">
        <v>31</v>
      </c>
      <c r="E3774" s="55">
        <f t="shared" si="128"/>
        <v>26.5</v>
      </c>
      <c r="K3774" s="6">
        <f t="shared" si="129"/>
        <v>9</v>
      </c>
      <c r="N3774" s="7"/>
      <c r="O3774" s="8"/>
      <c r="P3774" s="8"/>
      <c r="Q3774" s="8"/>
      <c r="R3774" s="9"/>
      <c r="S3774" s="8"/>
    </row>
    <row r="3775" spans="1:19" x14ac:dyDescent="0.2">
      <c r="A3775" s="53">
        <v>39420</v>
      </c>
      <c r="B3775" s="54">
        <v>32</v>
      </c>
      <c r="C3775" s="54">
        <v>23</v>
      </c>
      <c r="D3775" s="54">
        <v>31</v>
      </c>
      <c r="E3775" s="55">
        <f t="shared" si="128"/>
        <v>27</v>
      </c>
      <c r="K3775" s="6">
        <f t="shared" si="129"/>
        <v>8</v>
      </c>
      <c r="N3775" s="7"/>
      <c r="O3775" s="8"/>
      <c r="P3775" s="8"/>
      <c r="Q3775" s="8"/>
      <c r="R3775" s="9"/>
      <c r="S3775" s="8"/>
    </row>
    <row r="3776" spans="1:19" x14ac:dyDescent="0.2">
      <c r="A3776" s="53">
        <v>39421</v>
      </c>
      <c r="B3776" s="54">
        <v>35</v>
      </c>
      <c r="C3776" s="54">
        <v>23</v>
      </c>
      <c r="D3776" s="54">
        <v>32</v>
      </c>
      <c r="E3776" s="55">
        <f t="shared" si="128"/>
        <v>27.5</v>
      </c>
      <c r="K3776" s="6">
        <f t="shared" si="129"/>
        <v>9</v>
      </c>
      <c r="N3776" s="7"/>
      <c r="O3776" s="8"/>
      <c r="P3776" s="8"/>
      <c r="Q3776" s="8"/>
      <c r="R3776" s="9"/>
      <c r="S3776" s="8"/>
    </row>
    <row r="3777" spans="1:19" x14ac:dyDescent="0.2">
      <c r="A3777" s="53">
        <v>39422</v>
      </c>
      <c r="B3777" s="54">
        <v>34</v>
      </c>
      <c r="C3777" s="54">
        <v>23</v>
      </c>
      <c r="D3777" s="54">
        <v>32</v>
      </c>
      <c r="E3777" s="55">
        <f t="shared" si="128"/>
        <v>27.5</v>
      </c>
      <c r="K3777" s="6">
        <f t="shared" si="129"/>
        <v>9</v>
      </c>
      <c r="N3777" s="7"/>
      <c r="O3777" s="8"/>
      <c r="P3777" s="8"/>
      <c r="Q3777" s="8"/>
      <c r="R3777" s="9"/>
      <c r="S3777" s="8"/>
    </row>
    <row r="3778" spans="1:19" x14ac:dyDescent="0.2">
      <c r="A3778" s="53">
        <v>39423</v>
      </c>
      <c r="B3778" s="54">
        <v>6</v>
      </c>
      <c r="C3778" s="54">
        <v>22</v>
      </c>
      <c r="D3778" s="54">
        <v>31</v>
      </c>
      <c r="E3778" s="55">
        <f t="shared" si="128"/>
        <v>26.5</v>
      </c>
      <c r="K3778" s="6">
        <f t="shared" si="129"/>
        <v>9</v>
      </c>
      <c r="N3778" s="7"/>
      <c r="O3778" s="8"/>
      <c r="P3778" s="8"/>
      <c r="Q3778" s="8"/>
      <c r="R3778" s="9"/>
      <c r="S3778" s="8"/>
    </row>
    <row r="3779" spans="1:19" x14ac:dyDescent="0.2">
      <c r="A3779" s="53">
        <v>39424</v>
      </c>
      <c r="B3779" s="54">
        <v>3</v>
      </c>
      <c r="C3779" s="54">
        <v>24</v>
      </c>
      <c r="D3779" s="54">
        <v>30</v>
      </c>
      <c r="E3779" s="55">
        <f t="shared" si="128"/>
        <v>27</v>
      </c>
      <c r="K3779" s="6">
        <f t="shared" si="129"/>
        <v>6</v>
      </c>
      <c r="N3779" s="7"/>
      <c r="O3779" s="8"/>
      <c r="P3779" s="8"/>
      <c r="Q3779" s="8"/>
      <c r="R3779" s="9"/>
      <c r="S3779" s="8"/>
    </row>
    <row r="3780" spans="1:19" x14ac:dyDescent="0.2">
      <c r="A3780" s="53">
        <v>39425</v>
      </c>
      <c r="B3780" s="54">
        <v>6</v>
      </c>
      <c r="C3780" s="54">
        <v>24</v>
      </c>
      <c r="D3780" s="54">
        <v>31</v>
      </c>
      <c r="E3780" s="55">
        <f t="shared" si="128"/>
        <v>27.5</v>
      </c>
      <c r="K3780" s="6">
        <f t="shared" si="129"/>
        <v>7</v>
      </c>
      <c r="N3780" s="7"/>
      <c r="O3780" s="8"/>
      <c r="P3780" s="8"/>
      <c r="Q3780" s="8"/>
      <c r="R3780" s="9"/>
      <c r="S3780" s="8"/>
    </row>
    <row r="3781" spans="1:19" x14ac:dyDescent="0.2">
      <c r="A3781" s="53">
        <v>39426</v>
      </c>
      <c r="B3781" s="54">
        <v>7</v>
      </c>
      <c r="C3781" s="54">
        <v>24</v>
      </c>
      <c r="D3781" s="54">
        <v>31</v>
      </c>
      <c r="E3781" s="55">
        <f t="shared" si="128"/>
        <v>27.5</v>
      </c>
      <c r="K3781" s="6">
        <f t="shared" si="129"/>
        <v>7</v>
      </c>
      <c r="N3781" s="7"/>
      <c r="O3781" s="8"/>
      <c r="P3781" s="8"/>
      <c r="Q3781" s="8"/>
      <c r="R3781" s="9"/>
      <c r="S3781" s="8"/>
    </row>
    <row r="3782" spans="1:19" x14ac:dyDescent="0.2">
      <c r="A3782" s="53">
        <v>39427</v>
      </c>
      <c r="B3782" s="54">
        <v>32</v>
      </c>
      <c r="C3782" s="54">
        <v>22</v>
      </c>
      <c r="D3782" s="54">
        <v>31</v>
      </c>
      <c r="E3782" s="55">
        <f t="shared" si="128"/>
        <v>26.5</v>
      </c>
      <c r="K3782" s="6">
        <f t="shared" si="129"/>
        <v>9</v>
      </c>
      <c r="N3782" s="7"/>
      <c r="O3782" s="8"/>
      <c r="P3782" s="8"/>
      <c r="Q3782" s="8"/>
      <c r="R3782" s="9"/>
      <c r="S3782" s="8"/>
    </row>
    <row r="3783" spans="1:19" x14ac:dyDescent="0.2">
      <c r="A3783" s="53">
        <v>39428</v>
      </c>
      <c r="B3783" s="54">
        <v>10</v>
      </c>
      <c r="C3783" s="54">
        <v>22</v>
      </c>
      <c r="D3783" s="54">
        <v>31</v>
      </c>
      <c r="E3783" s="55">
        <f t="shared" si="128"/>
        <v>26.5</v>
      </c>
      <c r="K3783" s="6">
        <f t="shared" si="129"/>
        <v>9</v>
      </c>
      <c r="N3783" s="7"/>
      <c r="O3783" s="8"/>
      <c r="P3783" s="8"/>
      <c r="Q3783" s="8"/>
      <c r="R3783" s="9"/>
      <c r="S3783" s="8"/>
    </row>
    <row r="3784" spans="1:19" x14ac:dyDescent="0.2">
      <c r="A3784" s="53">
        <v>39429</v>
      </c>
      <c r="B3784" s="54">
        <v>11</v>
      </c>
      <c r="C3784" s="54">
        <v>23</v>
      </c>
      <c r="D3784" s="54">
        <v>31</v>
      </c>
      <c r="E3784" s="55">
        <f t="shared" si="128"/>
        <v>27</v>
      </c>
      <c r="K3784" s="6">
        <f t="shared" si="129"/>
        <v>8</v>
      </c>
      <c r="N3784" s="7"/>
      <c r="O3784" s="8"/>
      <c r="P3784" s="8"/>
      <c r="Q3784" s="8"/>
      <c r="R3784" s="9"/>
      <c r="S3784" s="8"/>
    </row>
    <row r="3785" spans="1:19" x14ac:dyDescent="0.2">
      <c r="A3785" s="53">
        <v>39430</v>
      </c>
      <c r="B3785" s="54">
        <v>28</v>
      </c>
      <c r="C3785" s="54">
        <v>23</v>
      </c>
      <c r="D3785" s="54">
        <v>32</v>
      </c>
      <c r="E3785" s="55">
        <f t="shared" si="128"/>
        <v>27.5</v>
      </c>
      <c r="K3785" s="6">
        <f t="shared" si="129"/>
        <v>9</v>
      </c>
      <c r="N3785" s="7"/>
      <c r="O3785" s="8"/>
      <c r="P3785" s="8"/>
      <c r="Q3785" s="8"/>
      <c r="R3785" s="9"/>
      <c r="S3785" s="8"/>
    </row>
    <row r="3786" spans="1:19" x14ac:dyDescent="0.2">
      <c r="A3786" s="53">
        <v>39431</v>
      </c>
      <c r="B3786" s="54">
        <v>36</v>
      </c>
      <c r="C3786" s="54">
        <v>23</v>
      </c>
      <c r="D3786" s="54">
        <v>31</v>
      </c>
      <c r="E3786" s="55">
        <f t="shared" si="128"/>
        <v>27</v>
      </c>
      <c r="K3786" s="6">
        <f t="shared" si="129"/>
        <v>8</v>
      </c>
      <c r="N3786" s="7"/>
      <c r="O3786" s="8"/>
      <c r="P3786" s="8"/>
      <c r="Q3786" s="8"/>
      <c r="R3786" s="9"/>
      <c r="S3786" s="8"/>
    </row>
    <row r="3787" spans="1:19" x14ac:dyDescent="0.2">
      <c r="A3787" s="53">
        <v>39432</v>
      </c>
      <c r="B3787" s="54">
        <v>13</v>
      </c>
      <c r="C3787" s="54">
        <v>23</v>
      </c>
      <c r="D3787" s="54">
        <v>31</v>
      </c>
      <c r="E3787" s="55">
        <f t="shared" si="128"/>
        <v>27</v>
      </c>
      <c r="K3787" s="6">
        <f t="shared" si="129"/>
        <v>8</v>
      </c>
      <c r="N3787" s="7"/>
      <c r="O3787" s="8"/>
      <c r="P3787" s="8"/>
      <c r="Q3787" s="8"/>
      <c r="R3787" s="9"/>
      <c r="S3787" s="8"/>
    </row>
    <row r="3788" spans="1:19" x14ac:dyDescent="0.2">
      <c r="A3788" s="53">
        <v>39433</v>
      </c>
      <c r="B3788" s="54">
        <v>3</v>
      </c>
      <c r="C3788" s="54">
        <v>23</v>
      </c>
      <c r="D3788" s="54">
        <v>31</v>
      </c>
      <c r="E3788" s="55">
        <f t="shared" si="128"/>
        <v>27</v>
      </c>
      <c r="K3788" s="6">
        <f t="shared" si="129"/>
        <v>8</v>
      </c>
      <c r="N3788" s="7"/>
      <c r="O3788" s="8"/>
      <c r="P3788" s="8"/>
      <c r="Q3788" s="8"/>
      <c r="R3788" s="9"/>
      <c r="S3788" s="8"/>
    </row>
    <row r="3789" spans="1:19" x14ac:dyDescent="0.2">
      <c r="A3789" s="53">
        <v>39434</v>
      </c>
      <c r="B3789" s="54">
        <v>0</v>
      </c>
      <c r="C3789" s="54">
        <v>23</v>
      </c>
      <c r="D3789" s="54">
        <v>32</v>
      </c>
      <c r="E3789" s="55">
        <f t="shared" si="128"/>
        <v>27.5</v>
      </c>
      <c r="K3789" s="6">
        <f t="shared" si="129"/>
        <v>9</v>
      </c>
      <c r="N3789" s="7"/>
      <c r="O3789" s="8"/>
      <c r="P3789" s="8"/>
      <c r="Q3789" s="8"/>
      <c r="R3789" s="9"/>
      <c r="S3789" s="8"/>
    </row>
    <row r="3790" spans="1:19" x14ac:dyDescent="0.2">
      <c r="A3790" s="53">
        <v>39435</v>
      </c>
      <c r="B3790" s="54">
        <v>15</v>
      </c>
      <c r="C3790" s="54">
        <v>23</v>
      </c>
      <c r="D3790" s="54">
        <v>32</v>
      </c>
      <c r="E3790" s="55">
        <f t="shared" si="128"/>
        <v>27.5</v>
      </c>
      <c r="K3790" s="6">
        <f t="shared" si="129"/>
        <v>9</v>
      </c>
      <c r="N3790" s="7"/>
      <c r="O3790" s="8"/>
      <c r="P3790" s="8"/>
      <c r="Q3790" s="8"/>
      <c r="R3790" s="9"/>
      <c r="S3790" s="8"/>
    </row>
    <row r="3791" spans="1:19" x14ac:dyDescent="0.2">
      <c r="A3791" s="53">
        <v>39436</v>
      </c>
      <c r="B3791" s="54">
        <v>10</v>
      </c>
      <c r="C3791" s="54">
        <v>23</v>
      </c>
      <c r="D3791" s="54">
        <v>31</v>
      </c>
      <c r="E3791" s="55">
        <f t="shared" si="128"/>
        <v>27</v>
      </c>
      <c r="K3791" s="6">
        <f t="shared" si="129"/>
        <v>8</v>
      </c>
      <c r="N3791" s="7"/>
      <c r="O3791" s="8"/>
      <c r="P3791" s="8"/>
      <c r="Q3791" s="8"/>
      <c r="R3791" s="9"/>
      <c r="S3791" s="8"/>
    </row>
    <row r="3792" spans="1:19" x14ac:dyDescent="0.2">
      <c r="A3792" s="53">
        <v>39437</v>
      </c>
      <c r="B3792" s="54">
        <v>30</v>
      </c>
      <c r="C3792" s="54">
        <v>23</v>
      </c>
      <c r="D3792" s="54">
        <v>31</v>
      </c>
      <c r="E3792" s="55">
        <f t="shared" si="128"/>
        <v>27</v>
      </c>
      <c r="K3792" s="6">
        <f t="shared" si="129"/>
        <v>8</v>
      </c>
      <c r="N3792" s="7"/>
      <c r="O3792" s="8"/>
      <c r="P3792" s="8"/>
      <c r="Q3792" s="8"/>
      <c r="R3792" s="9"/>
      <c r="S3792" s="8"/>
    </row>
    <row r="3793" spans="1:19" x14ac:dyDescent="0.2">
      <c r="A3793" s="53">
        <v>39438</v>
      </c>
      <c r="B3793" s="54">
        <v>1</v>
      </c>
      <c r="C3793" s="54">
        <v>23</v>
      </c>
      <c r="D3793" s="54">
        <v>32</v>
      </c>
      <c r="E3793" s="55">
        <f t="shared" si="128"/>
        <v>27.5</v>
      </c>
      <c r="K3793" s="6">
        <f t="shared" si="129"/>
        <v>9</v>
      </c>
      <c r="N3793" s="7"/>
      <c r="O3793" s="8"/>
      <c r="P3793" s="8"/>
      <c r="Q3793" s="8"/>
      <c r="R3793" s="9"/>
      <c r="S3793" s="8"/>
    </row>
    <row r="3794" spans="1:19" x14ac:dyDescent="0.2">
      <c r="A3794" s="53">
        <v>39439</v>
      </c>
      <c r="B3794" s="54">
        <v>5</v>
      </c>
      <c r="C3794" s="54">
        <v>23</v>
      </c>
      <c r="D3794" s="54">
        <v>31.5</v>
      </c>
      <c r="E3794" s="55">
        <f t="shared" si="128"/>
        <v>27.25</v>
      </c>
      <c r="K3794" s="6">
        <f t="shared" si="129"/>
        <v>8.5</v>
      </c>
      <c r="N3794" s="7"/>
      <c r="O3794" s="8"/>
      <c r="P3794" s="8"/>
      <c r="Q3794" s="8"/>
      <c r="R3794" s="9"/>
      <c r="S3794" s="8"/>
    </row>
    <row r="3795" spans="1:19" x14ac:dyDescent="0.2">
      <c r="A3795" s="53">
        <v>39440</v>
      </c>
      <c r="B3795" s="54">
        <v>0</v>
      </c>
      <c r="C3795" s="54">
        <v>23</v>
      </c>
      <c r="D3795" s="54">
        <v>32</v>
      </c>
      <c r="E3795" s="55">
        <f t="shared" si="128"/>
        <v>27.5</v>
      </c>
      <c r="K3795" s="6">
        <f t="shared" si="129"/>
        <v>9</v>
      </c>
      <c r="N3795" s="7"/>
      <c r="O3795" s="8"/>
      <c r="P3795" s="8"/>
      <c r="Q3795" s="8"/>
      <c r="R3795" s="9"/>
      <c r="S3795" s="8"/>
    </row>
    <row r="3796" spans="1:19" x14ac:dyDescent="0.2">
      <c r="A3796" s="53">
        <v>39441</v>
      </c>
      <c r="B3796" s="54">
        <v>5</v>
      </c>
      <c r="C3796" s="54">
        <v>23</v>
      </c>
      <c r="D3796" s="54">
        <v>31</v>
      </c>
      <c r="E3796" s="55">
        <f t="shared" si="128"/>
        <v>27</v>
      </c>
      <c r="K3796" s="6">
        <f t="shared" si="129"/>
        <v>8</v>
      </c>
      <c r="N3796" s="7"/>
      <c r="O3796" s="8"/>
      <c r="P3796" s="8"/>
      <c r="Q3796" s="8"/>
      <c r="R3796" s="9"/>
      <c r="S3796" s="8"/>
    </row>
    <row r="3797" spans="1:19" x14ac:dyDescent="0.2">
      <c r="A3797" s="53">
        <v>39442</v>
      </c>
      <c r="B3797" s="54">
        <v>19</v>
      </c>
      <c r="C3797" s="54">
        <v>23</v>
      </c>
      <c r="D3797" s="54">
        <v>32.5</v>
      </c>
      <c r="E3797" s="55">
        <f t="shared" si="128"/>
        <v>27.75</v>
      </c>
      <c r="K3797" s="6">
        <f t="shared" si="129"/>
        <v>9.5</v>
      </c>
      <c r="N3797" s="7"/>
      <c r="O3797" s="8"/>
      <c r="P3797" s="8"/>
      <c r="Q3797" s="8"/>
      <c r="R3797" s="9"/>
      <c r="S3797" s="8"/>
    </row>
    <row r="3798" spans="1:19" x14ac:dyDescent="0.2">
      <c r="A3798" s="53">
        <v>39443</v>
      </c>
      <c r="B3798" s="54">
        <v>0</v>
      </c>
      <c r="C3798" s="54">
        <v>23</v>
      </c>
      <c r="D3798" s="54">
        <v>32</v>
      </c>
      <c r="E3798" s="55">
        <f t="shared" si="128"/>
        <v>27.5</v>
      </c>
      <c r="K3798" s="6">
        <f t="shared" si="129"/>
        <v>9</v>
      </c>
      <c r="N3798" s="7"/>
      <c r="O3798" s="8"/>
      <c r="P3798" s="8"/>
      <c r="Q3798" s="8"/>
      <c r="R3798" s="9"/>
      <c r="S3798" s="8"/>
    </row>
    <row r="3799" spans="1:19" x14ac:dyDescent="0.2">
      <c r="A3799" s="53">
        <v>39444</v>
      </c>
      <c r="B3799" s="54">
        <v>1.65</v>
      </c>
      <c r="C3799" s="54">
        <v>23</v>
      </c>
      <c r="D3799" s="54">
        <v>32.5</v>
      </c>
      <c r="E3799" s="55">
        <f t="shared" si="128"/>
        <v>27.75</v>
      </c>
      <c r="K3799" s="6">
        <f t="shared" si="129"/>
        <v>9.5</v>
      </c>
      <c r="N3799" s="7"/>
      <c r="O3799" s="8"/>
      <c r="P3799" s="8"/>
      <c r="Q3799" s="8"/>
      <c r="R3799" s="9"/>
      <c r="S3799" s="8"/>
    </row>
    <row r="3800" spans="1:19" x14ac:dyDescent="0.2">
      <c r="A3800" s="53">
        <v>39445</v>
      </c>
      <c r="B3800" s="54">
        <v>2</v>
      </c>
      <c r="C3800" s="54">
        <v>23</v>
      </c>
      <c r="D3800" s="54">
        <v>32</v>
      </c>
      <c r="E3800" s="55">
        <f t="shared" si="128"/>
        <v>27.5</v>
      </c>
      <c r="K3800" s="6">
        <f t="shared" si="129"/>
        <v>9</v>
      </c>
      <c r="N3800" s="7"/>
      <c r="O3800" s="8"/>
      <c r="P3800" s="8"/>
      <c r="Q3800" s="8"/>
      <c r="R3800" s="9"/>
      <c r="S3800" s="8"/>
    </row>
    <row r="3801" spans="1:19" x14ac:dyDescent="0.2">
      <c r="A3801" s="53">
        <v>39446</v>
      </c>
      <c r="B3801" s="54">
        <v>29</v>
      </c>
      <c r="C3801" s="54">
        <v>23</v>
      </c>
      <c r="D3801" s="54">
        <v>32.5</v>
      </c>
      <c r="E3801" s="55">
        <f t="shared" si="128"/>
        <v>27.75</v>
      </c>
      <c r="K3801" s="6">
        <f t="shared" si="129"/>
        <v>9.5</v>
      </c>
      <c r="N3801" s="7"/>
      <c r="O3801" s="8"/>
      <c r="P3801" s="8"/>
      <c r="Q3801" s="8"/>
      <c r="R3801" s="9"/>
      <c r="S3801" s="8"/>
    </row>
    <row r="3802" spans="1:19" ht="15.75" x14ac:dyDescent="0.25">
      <c r="A3802" s="53">
        <v>39447</v>
      </c>
      <c r="B3802" s="54">
        <v>5</v>
      </c>
      <c r="C3802" s="54">
        <v>23</v>
      </c>
      <c r="D3802" s="54">
        <v>32</v>
      </c>
      <c r="E3802" s="55">
        <f t="shared" si="128"/>
        <v>27.5</v>
      </c>
      <c r="F3802" s="56">
        <v>39417</v>
      </c>
      <c r="G3802" s="136">
        <f>SUM(B3772:B3802)</f>
        <v>514.65</v>
      </c>
      <c r="H3802" s="136">
        <f>AVERAGE(C3772:C3802)</f>
        <v>23</v>
      </c>
      <c r="I3802" s="131">
        <f>AVERAGE(D3772:D3802)</f>
        <v>31.451612903225808</v>
      </c>
      <c r="J3802" s="132">
        <f>AVERAGE(H3802:I3802)</f>
        <v>27.225806451612904</v>
      </c>
      <c r="K3802" s="6">
        <f t="shared" si="129"/>
        <v>9</v>
      </c>
      <c r="L3802" s="132">
        <f>AVERAGE(K3772:K3802)</f>
        <v>8.4516129032258061</v>
      </c>
      <c r="N3802" s="7"/>
      <c r="O3802" s="8"/>
      <c r="P3802" s="8"/>
      <c r="Q3802" s="8"/>
      <c r="R3802" s="9"/>
      <c r="S3802" s="8"/>
    </row>
    <row r="3803" spans="1:19" x14ac:dyDescent="0.2">
      <c r="A3803" s="105">
        <v>39448</v>
      </c>
      <c r="B3803" s="106">
        <v>1</v>
      </c>
      <c r="C3803" s="106">
        <v>23</v>
      </c>
      <c r="D3803" s="106">
        <v>31</v>
      </c>
      <c r="E3803" s="107">
        <f t="shared" si="128"/>
        <v>27</v>
      </c>
      <c r="K3803" s="6">
        <f t="shared" si="129"/>
        <v>8</v>
      </c>
      <c r="N3803" s="7"/>
      <c r="O3803" s="8"/>
      <c r="P3803" s="8"/>
      <c r="Q3803" s="8"/>
      <c r="R3803" s="9"/>
      <c r="S3803" s="8"/>
    </row>
    <row r="3804" spans="1:19" x14ac:dyDescent="0.2">
      <c r="A3804" s="105">
        <v>39449</v>
      </c>
      <c r="B3804" s="106">
        <v>2</v>
      </c>
      <c r="C3804" s="106">
        <v>22</v>
      </c>
      <c r="D3804" s="106">
        <v>31</v>
      </c>
      <c r="E3804" s="107">
        <f t="shared" si="128"/>
        <v>26.5</v>
      </c>
      <c r="K3804" s="6">
        <f t="shared" si="129"/>
        <v>9</v>
      </c>
      <c r="N3804" s="7"/>
      <c r="O3804" s="8"/>
      <c r="P3804" s="8"/>
      <c r="Q3804" s="8"/>
      <c r="R3804" s="9"/>
      <c r="S3804" s="8"/>
    </row>
    <row r="3805" spans="1:19" x14ac:dyDescent="0.2">
      <c r="A3805" s="105">
        <v>39450</v>
      </c>
      <c r="B3805" s="106">
        <v>0</v>
      </c>
      <c r="C3805" s="106">
        <v>22</v>
      </c>
      <c r="D3805" s="106">
        <v>31.5</v>
      </c>
      <c r="E3805" s="107">
        <f t="shared" si="128"/>
        <v>26.75</v>
      </c>
      <c r="K3805" s="6">
        <f t="shared" si="129"/>
        <v>9.5</v>
      </c>
      <c r="N3805" s="7"/>
      <c r="O3805" s="8"/>
      <c r="P3805" s="8"/>
      <c r="Q3805" s="8"/>
      <c r="R3805" s="9"/>
      <c r="S3805" s="8"/>
    </row>
    <row r="3806" spans="1:19" x14ac:dyDescent="0.2">
      <c r="A3806" s="105">
        <v>39451</v>
      </c>
      <c r="B3806" s="106">
        <v>0</v>
      </c>
      <c r="C3806" s="106">
        <v>22</v>
      </c>
      <c r="D3806" s="106">
        <v>32</v>
      </c>
      <c r="E3806" s="107">
        <f t="shared" si="128"/>
        <v>27</v>
      </c>
      <c r="K3806" s="6">
        <f t="shared" si="129"/>
        <v>10</v>
      </c>
      <c r="N3806" s="7"/>
      <c r="O3806" s="8"/>
      <c r="P3806" s="8"/>
      <c r="Q3806" s="8"/>
      <c r="R3806" s="9"/>
      <c r="S3806" s="8"/>
    </row>
    <row r="3807" spans="1:19" x14ac:dyDescent="0.2">
      <c r="A3807" s="105">
        <v>39452</v>
      </c>
      <c r="B3807" s="106">
        <v>0</v>
      </c>
      <c r="C3807" s="106">
        <v>23</v>
      </c>
      <c r="D3807" s="106">
        <v>31</v>
      </c>
      <c r="E3807" s="107">
        <f t="shared" si="128"/>
        <v>27</v>
      </c>
      <c r="K3807" s="6">
        <f t="shared" si="129"/>
        <v>8</v>
      </c>
      <c r="N3807" s="7"/>
      <c r="O3807" s="8"/>
      <c r="P3807" s="8"/>
      <c r="Q3807" s="8"/>
      <c r="R3807" s="9"/>
      <c r="S3807" s="8"/>
    </row>
    <row r="3808" spans="1:19" x14ac:dyDescent="0.2">
      <c r="A3808" s="105">
        <v>39453</v>
      </c>
      <c r="B3808" s="106">
        <v>3</v>
      </c>
      <c r="C3808" s="106">
        <v>23</v>
      </c>
      <c r="D3808" s="106">
        <v>31</v>
      </c>
      <c r="E3808" s="107">
        <f t="shared" si="128"/>
        <v>27</v>
      </c>
      <c r="K3808" s="6">
        <f t="shared" si="129"/>
        <v>8</v>
      </c>
      <c r="N3808" s="7"/>
      <c r="O3808" s="8"/>
      <c r="P3808" s="8"/>
      <c r="Q3808" s="8"/>
      <c r="R3808" s="9"/>
      <c r="S3808" s="8"/>
    </row>
    <row r="3809" spans="1:19" x14ac:dyDescent="0.2">
      <c r="A3809" s="105">
        <v>39454</v>
      </c>
      <c r="B3809" s="106">
        <v>49</v>
      </c>
      <c r="C3809" s="106">
        <v>23</v>
      </c>
      <c r="D3809" s="106">
        <v>31.5</v>
      </c>
      <c r="E3809" s="107">
        <f t="shared" si="128"/>
        <v>27.25</v>
      </c>
      <c r="K3809" s="6">
        <f t="shared" si="129"/>
        <v>8.5</v>
      </c>
      <c r="N3809" s="7"/>
      <c r="O3809" s="8"/>
      <c r="P3809" s="8"/>
      <c r="Q3809" s="8"/>
      <c r="R3809" s="9"/>
      <c r="S3809" s="8"/>
    </row>
    <row r="3810" spans="1:19" x14ac:dyDescent="0.2">
      <c r="A3810" s="105">
        <v>39455</v>
      </c>
      <c r="B3810" s="106">
        <v>0</v>
      </c>
      <c r="C3810" s="106">
        <v>22</v>
      </c>
      <c r="D3810" s="106">
        <v>31</v>
      </c>
      <c r="E3810" s="107">
        <f t="shared" si="128"/>
        <v>26.5</v>
      </c>
      <c r="K3810" s="6">
        <f t="shared" si="129"/>
        <v>9</v>
      </c>
      <c r="N3810" s="7"/>
      <c r="O3810" s="8"/>
      <c r="P3810" s="8"/>
      <c r="Q3810" s="8"/>
      <c r="R3810" s="9"/>
      <c r="S3810" s="8"/>
    </row>
    <row r="3811" spans="1:19" x14ac:dyDescent="0.2">
      <c r="A3811" s="105">
        <v>39456</v>
      </c>
      <c r="B3811" s="106">
        <v>19</v>
      </c>
      <c r="C3811" s="106">
        <v>22</v>
      </c>
      <c r="D3811" s="106">
        <v>31</v>
      </c>
      <c r="E3811" s="107">
        <f t="shared" si="128"/>
        <v>26.5</v>
      </c>
      <c r="K3811" s="6">
        <f t="shared" si="129"/>
        <v>9</v>
      </c>
      <c r="N3811" s="7"/>
      <c r="O3811" s="8"/>
      <c r="P3811" s="8"/>
      <c r="Q3811" s="8"/>
      <c r="R3811" s="9"/>
      <c r="S3811" s="8"/>
    </row>
    <row r="3812" spans="1:19" x14ac:dyDescent="0.2">
      <c r="A3812" s="105">
        <v>39457</v>
      </c>
      <c r="B3812" s="106">
        <v>8</v>
      </c>
      <c r="C3812" s="106">
        <v>23</v>
      </c>
      <c r="D3812" s="106">
        <v>32</v>
      </c>
      <c r="E3812" s="107">
        <f t="shared" si="128"/>
        <v>27.5</v>
      </c>
      <c r="K3812" s="6">
        <f t="shared" si="129"/>
        <v>9</v>
      </c>
      <c r="N3812" s="7"/>
      <c r="O3812" s="8"/>
      <c r="P3812" s="8"/>
      <c r="Q3812" s="8"/>
      <c r="R3812" s="9"/>
      <c r="S3812" s="8"/>
    </row>
    <row r="3813" spans="1:19" x14ac:dyDescent="0.2">
      <c r="A3813" s="105">
        <v>39458</v>
      </c>
      <c r="B3813" s="106">
        <v>55</v>
      </c>
      <c r="C3813" s="106">
        <v>22</v>
      </c>
      <c r="D3813" s="106">
        <v>30</v>
      </c>
      <c r="E3813" s="107">
        <f t="shared" si="128"/>
        <v>26</v>
      </c>
      <c r="K3813" s="6">
        <f t="shared" si="129"/>
        <v>8</v>
      </c>
      <c r="N3813" s="7"/>
      <c r="O3813" s="8"/>
      <c r="P3813" s="8"/>
      <c r="Q3813" s="8"/>
      <c r="R3813" s="9"/>
      <c r="S3813" s="8"/>
    </row>
    <row r="3814" spans="1:19" x14ac:dyDescent="0.2">
      <c r="A3814" s="105">
        <v>39459</v>
      </c>
      <c r="B3814" s="106">
        <v>0</v>
      </c>
      <c r="C3814" s="106">
        <v>22</v>
      </c>
      <c r="D3814" s="106">
        <v>31</v>
      </c>
      <c r="E3814" s="107">
        <f t="shared" si="128"/>
        <v>26.5</v>
      </c>
      <c r="K3814" s="6">
        <f t="shared" si="129"/>
        <v>9</v>
      </c>
      <c r="N3814" s="7"/>
      <c r="O3814" s="8"/>
      <c r="P3814" s="8"/>
      <c r="Q3814" s="8"/>
      <c r="R3814" s="9"/>
      <c r="S3814" s="8"/>
    </row>
    <row r="3815" spans="1:19" x14ac:dyDescent="0.2">
      <c r="A3815" s="105">
        <v>39460</v>
      </c>
      <c r="B3815" s="106">
        <v>3.5</v>
      </c>
      <c r="C3815" s="106">
        <v>23</v>
      </c>
      <c r="D3815" s="106">
        <v>32</v>
      </c>
      <c r="E3815" s="107">
        <f t="shared" si="128"/>
        <v>27.5</v>
      </c>
      <c r="K3815" s="6">
        <f t="shared" si="129"/>
        <v>9</v>
      </c>
      <c r="N3815" s="7"/>
      <c r="O3815" s="8"/>
      <c r="P3815" s="8"/>
      <c r="Q3815" s="8"/>
      <c r="R3815" s="9"/>
      <c r="S3815" s="8"/>
    </row>
    <row r="3816" spans="1:19" x14ac:dyDescent="0.2">
      <c r="A3816" s="105">
        <v>39461</v>
      </c>
      <c r="B3816" s="106">
        <v>1</v>
      </c>
      <c r="C3816" s="106">
        <v>23</v>
      </c>
      <c r="D3816" s="106">
        <v>32</v>
      </c>
      <c r="E3816" s="107">
        <f t="shared" si="128"/>
        <v>27.5</v>
      </c>
      <c r="K3816" s="6">
        <f t="shared" si="129"/>
        <v>9</v>
      </c>
      <c r="N3816" s="7"/>
      <c r="O3816" s="8"/>
      <c r="P3816" s="8"/>
      <c r="Q3816" s="8"/>
      <c r="R3816" s="9"/>
      <c r="S3816" s="8"/>
    </row>
    <row r="3817" spans="1:19" x14ac:dyDescent="0.2">
      <c r="A3817" s="105">
        <v>39462</v>
      </c>
      <c r="B3817" s="106">
        <v>0</v>
      </c>
      <c r="C3817" s="106">
        <v>24</v>
      </c>
      <c r="D3817" s="106">
        <v>31</v>
      </c>
      <c r="E3817" s="107">
        <f t="shared" si="128"/>
        <v>27.5</v>
      </c>
      <c r="K3817" s="6">
        <f t="shared" si="129"/>
        <v>7</v>
      </c>
      <c r="N3817" s="7"/>
      <c r="O3817" s="8"/>
      <c r="P3817" s="8"/>
      <c r="Q3817" s="8"/>
      <c r="R3817" s="9"/>
      <c r="S3817" s="8"/>
    </row>
    <row r="3818" spans="1:19" x14ac:dyDescent="0.2">
      <c r="A3818" s="105">
        <v>39463</v>
      </c>
      <c r="B3818" s="106">
        <v>47</v>
      </c>
      <c r="C3818" s="106">
        <v>23</v>
      </c>
      <c r="D3818" s="106">
        <v>33</v>
      </c>
      <c r="E3818" s="107">
        <f t="shared" si="128"/>
        <v>28</v>
      </c>
      <c r="K3818" s="6">
        <f t="shared" si="129"/>
        <v>10</v>
      </c>
      <c r="N3818" s="7"/>
      <c r="O3818" s="8"/>
      <c r="P3818" s="8"/>
      <c r="Q3818" s="8"/>
      <c r="R3818" s="9"/>
      <c r="S3818" s="8"/>
    </row>
    <row r="3819" spans="1:19" x14ac:dyDescent="0.2">
      <c r="A3819" s="105">
        <v>39464</v>
      </c>
      <c r="B3819" s="106">
        <v>7.5</v>
      </c>
      <c r="C3819" s="106">
        <v>23</v>
      </c>
      <c r="D3819" s="106">
        <v>31</v>
      </c>
      <c r="E3819" s="107">
        <f t="shared" si="128"/>
        <v>27</v>
      </c>
      <c r="K3819" s="6">
        <f t="shared" si="129"/>
        <v>8</v>
      </c>
      <c r="N3819" s="7"/>
      <c r="O3819" s="8"/>
      <c r="P3819" s="8"/>
      <c r="Q3819" s="8"/>
      <c r="R3819" s="9"/>
      <c r="S3819" s="8"/>
    </row>
    <row r="3820" spans="1:19" x14ac:dyDescent="0.2">
      <c r="A3820" s="105">
        <v>39465</v>
      </c>
      <c r="B3820" s="106">
        <v>3</v>
      </c>
      <c r="C3820" s="106">
        <v>24</v>
      </c>
      <c r="D3820" s="106">
        <v>32</v>
      </c>
      <c r="E3820" s="107">
        <f t="shared" si="128"/>
        <v>28</v>
      </c>
      <c r="K3820" s="6">
        <f t="shared" si="129"/>
        <v>8</v>
      </c>
      <c r="N3820" s="7"/>
      <c r="O3820" s="8"/>
      <c r="P3820" s="8"/>
      <c r="Q3820" s="8"/>
      <c r="R3820" s="9"/>
      <c r="S3820" s="8"/>
    </row>
    <row r="3821" spans="1:19" x14ac:dyDescent="0.2">
      <c r="A3821" s="105">
        <v>39466</v>
      </c>
      <c r="B3821" s="106">
        <v>9</v>
      </c>
      <c r="C3821" s="106">
        <v>24</v>
      </c>
      <c r="D3821" s="106">
        <v>31</v>
      </c>
      <c r="E3821" s="107">
        <f t="shared" si="128"/>
        <v>27.5</v>
      </c>
      <c r="K3821" s="6">
        <f t="shared" si="129"/>
        <v>7</v>
      </c>
      <c r="N3821" s="7"/>
      <c r="O3821" s="8"/>
      <c r="P3821" s="8"/>
      <c r="Q3821" s="8"/>
      <c r="R3821" s="9"/>
      <c r="S3821" s="8"/>
    </row>
    <row r="3822" spans="1:19" x14ac:dyDescent="0.2">
      <c r="A3822" s="105">
        <v>39467</v>
      </c>
      <c r="B3822" s="106">
        <v>0</v>
      </c>
      <c r="C3822" s="106">
        <v>23</v>
      </c>
      <c r="D3822" s="106">
        <v>33</v>
      </c>
      <c r="E3822" s="107">
        <f t="shared" si="128"/>
        <v>28</v>
      </c>
      <c r="K3822" s="6">
        <f t="shared" si="129"/>
        <v>10</v>
      </c>
      <c r="N3822" s="7"/>
      <c r="O3822" s="8"/>
      <c r="P3822" s="8"/>
      <c r="Q3822" s="8"/>
      <c r="R3822" s="9"/>
      <c r="S3822" s="8"/>
    </row>
    <row r="3823" spans="1:19" x14ac:dyDescent="0.2">
      <c r="A3823" s="105">
        <v>39468</v>
      </c>
      <c r="B3823" s="106">
        <v>0</v>
      </c>
      <c r="C3823" s="106">
        <v>24</v>
      </c>
      <c r="D3823" s="106">
        <v>32</v>
      </c>
      <c r="E3823" s="107">
        <f t="shared" si="128"/>
        <v>28</v>
      </c>
      <c r="K3823" s="6">
        <f t="shared" si="129"/>
        <v>8</v>
      </c>
      <c r="N3823" s="7"/>
      <c r="O3823" s="8"/>
      <c r="P3823" s="8"/>
      <c r="Q3823" s="8"/>
      <c r="R3823" s="9"/>
      <c r="S3823" s="8"/>
    </row>
    <row r="3824" spans="1:19" x14ac:dyDescent="0.2">
      <c r="A3824" s="105">
        <v>39469</v>
      </c>
      <c r="B3824" s="106">
        <v>0</v>
      </c>
      <c r="C3824" s="106">
        <v>24</v>
      </c>
      <c r="D3824" s="106">
        <v>33</v>
      </c>
      <c r="E3824" s="107">
        <f t="shared" si="128"/>
        <v>28.5</v>
      </c>
      <c r="K3824" s="6">
        <f t="shared" si="129"/>
        <v>9</v>
      </c>
      <c r="N3824" s="7"/>
      <c r="O3824" s="8"/>
      <c r="P3824" s="8"/>
      <c r="Q3824" s="8"/>
      <c r="R3824" s="9"/>
      <c r="S3824" s="8"/>
    </row>
    <row r="3825" spans="1:19" x14ac:dyDescent="0.2">
      <c r="A3825" s="105">
        <v>39470</v>
      </c>
      <c r="B3825" s="106">
        <v>0</v>
      </c>
      <c r="C3825" s="106">
        <v>24</v>
      </c>
      <c r="D3825" s="106">
        <v>33</v>
      </c>
      <c r="E3825" s="107">
        <f t="shared" si="128"/>
        <v>28.5</v>
      </c>
      <c r="K3825" s="6">
        <f t="shared" si="129"/>
        <v>9</v>
      </c>
      <c r="N3825" s="7"/>
      <c r="O3825" s="8"/>
      <c r="P3825" s="8"/>
      <c r="Q3825" s="8"/>
      <c r="R3825" s="9"/>
      <c r="S3825" s="8"/>
    </row>
    <row r="3826" spans="1:19" x14ac:dyDescent="0.2">
      <c r="A3826" s="105">
        <v>39471</v>
      </c>
      <c r="B3826" s="106">
        <v>0</v>
      </c>
      <c r="C3826" s="106">
        <v>24</v>
      </c>
      <c r="D3826" s="106">
        <v>31</v>
      </c>
      <c r="E3826" s="107">
        <f t="shared" si="128"/>
        <v>27.5</v>
      </c>
      <c r="K3826" s="6">
        <f t="shared" si="129"/>
        <v>7</v>
      </c>
      <c r="N3826" s="7"/>
      <c r="O3826" s="8"/>
      <c r="P3826" s="8"/>
      <c r="Q3826" s="8"/>
      <c r="R3826" s="9"/>
      <c r="S3826" s="8"/>
    </row>
    <row r="3827" spans="1:19" x14ac:dyDescent="0.2">
      <c r="A3827" s="105">
        <v>39472</v>
      </c>
      <c r="B3827" s="106">
        <v>0</v>
      </c>
      <c r="C3827" s="106">
        <v>23</v>
      </c>
      <c r="D3827" s="106">
        <v>33</v>
      </c>
      <c r="E3827" s="107">
        <f t="shared" si="128"/>
        <v>28</v>
      </c>
      <c r="K3827" s="6">
        <f t="shared" si="129"/>
        <v>10</v>
      </c>
      <c r="N3827" s="7"/>
      <c r="O3827" s="8"/>
      <c r="P3827" s="8"/>
      <c r="Q3827" s="8"/>
      <c r="R3827" s="9"/>
      <c r="S3827" s="8"/>
    </row>
    <row r="3828" spans="1:19" x14ac:dyDescent="0.2">
      <c r="A3828" s="105">
        <v>39473</v>
      </c>
      <c r="B3828" s="106">
        <v>0</v>
      </c>
      <c r="C3828" s="106">
        <v>23</v>
      </c>
      <c r="D3828" s="106">
        <v>33</v>
      </c>
      <c r="E3828" s="107">
        <f t="shared" si="128"/>
        <v>28</v>
      </c>
      <c r="K3828" s="6">
        <f t="shared" si="129"/>
        <v>10</v>
      </c>
      <c r="N3828" s="7"/>
      <c r="O3828" s="8"/>
      <c r="P3828" s="8"/>
      <c r="Q3828" s="8"/>
      <c r="R3828" s="9"/>
      <c r="S3828" s="8"/>
    </row>
    <row r="3829" spans="1:19" x14ac:dyDescent="0.2">
      <c r="A3829" s="105">
        <v>39474</v>
      </c>
      <c r="B3829" s="106">
        <v>1</v>
      </c>
      <c r="C3829" s="106">
        <v>23</v>
      </c>
      <c r="D3829" s="106">
        <v>33</v>
      </c>
      <c r="E3829" s="107">
        <f t="shared" si="128"/>
        <v>28</v>
      </c>
      <c r="K3829" s="6">
        <f t="shared" si="129"/>
        <v>10</v>
      </c>
      <c r="N3829" s="7"/>
      <c r="O3829" s="8"/>
      <c r="P3829" s="8"/>
      <c r="Q3829" s="8"/>
      <c r="R3829" s="9"/>
      <c r="S3829" s="8"/>
    </row>
    <row r="3830" spans="1:19" x14ac:dyDescent="0.2">
      <c r="A3830" s="105">
        <v>39475</v>
      </c>
      <c r="B3830" s="106">
        <v>0</v>
      </c>
      <c r="C3830" s="106">
        <v>23</v>
      </c>
      <c r="D3830" s="106">
        <v>33</v>
      </c>
      <c r="E3830" s="107">
        <f t="shared" si="128"/>
        <v>28</v>
      </c>
      <c r="K3830" s="6">
        <f t="shared" si="129"/>
        <v>10</v>
      </c>
      <c r="N3830" s="7"/>
      <c r="O3830" s="8"/>
      <c r="P3830" s="8"/>
      <c r="Q3830" s="8"/>
      <c r="R3830" s="9"/>
      <c r="S3830" s="8"/>
    </row>
    <row r="3831" spans="1:19" x14ac:dyDescent="0.2">
      <c r="A3831" s="105">
        <v>39476</v>
      </c>
      <c r="B3831" s="106">
        <v>2</v>
      </c>
      <c r="C3831" s="106">
        <v>23</v>
      </c>
      <c r="D3831" s="106">
        <v>33.5</v>
      </c>
      <c r="E3831" s="107">
        <f t="shared" si="128"/>
        <v>28.25</v>
      </c>
      <c r="K3831" s="6">
        <f t="shared" si="129"/>
        <v>10.5</v>
      </c>
      <c r="N3831" s="7"/>
      <c r="O3831" s="8"/>
      <c r="P3831" s="8"/>
      <c r="Q3831" s="8"/>
      <c r="R3831" s="9"/>
      <c r="S3831" s="8"/>
    </row>
    <row r="3832" spans="1:19" x14ac:dyDescent="0.2">
      <c r="A3832" s="105">
        <v>39477</v>
      </c>
      <c r="B3832" s="106">
        <v>0</v>
      </c>
      <c r="C3832" s="106">
        <v>23</v>
      </c>
      <c r="D3832" s="106">
        <v>33</v>
      </c>
      <c r="E3832" s="107">
        <f t="shared" si="128"/>
        <v>28</v>
      </c>
      <c r="K3832" s="6">
        <f t="shared" si="129"/>
        <v>10</v>
      </c>
      <c r="N3832" s="7"/>
      <c r="O3832" s="8"/>
      <c r="P3832" s="8"/>
      <c r="Q3832" s="8"/>
      <c r="R3832" s="9"/>
      <c r="S3832" s="8"/>
    </row>
    <row r="3833" spans="1:19" ht="15.75" x14ac:dyDescent="0.25">
      <c r="A3833" s="105">
        <v>39478</v>
      </c>
      <c r="B3833" s="106">
        <v>0</v>
      </c>
      <c r="C3833" s="106">
        <v>23</v>
      </c>
      <c r="D3833" s="106">
        <v>32</v>
      </c>
      <c r="E3833" s="107">
        <f t="shared" si="128"/>
        <v>27.5</v>
      </c>
      <c r="F3833" s="143">
        <v>39448</v>
      </c>
      <c r="G3833" s="144">
        <f>SUM(B3803:B3833)</f>
        <v>211</v>
      </c>
      <c r="H3833" s="144">
        <f>AVERAGE(C3803:C3833)</f>
        <v>23</v>
      </c>
      <c r="I3833" s="145">
        <f>AVERAGE(D3803:D3833)</f>
        <v>31.887096774193548</v>
      </c>
      <c r="J3833" s="146">
        <f>AVERAGE(H3833:I3833)</f>
        <v>27.443548387096776</v>
      </c>
      <c r="K3833" s="6">
        <f t="shared" si="129"/>
        <v>9</v>
      </c>
      <c r="L3833" s="146">
        <f>AVERAGE(K3803:K3833)</f>
        <v>8.887096774193548</v>
      </c>
      <c r="N3833" s="7"/>
      <c r="O3833" s="8"/>
      <c r="P3833" s="8"/>
      <c r="Q3833" s="8"/>
      <c r="R3833" s="9"/>
      <c r="S3833" s="8"/>
    </row>
    <row r="3834" spans="1:19" x14ac:dyDescent="0.2">
      <c r="A3834" s="147">
        <v>39479</v>
      </c>
      <c r="B3834" s="148">
        <v>2</v>
      </c>
      <c r="C3834" s="148">
        <v>23</v>
      </c>
      <c r="D3834" s="148">
        <v>32</v>
      </c>
      <c r="E3834" s="149">
        <f t="shared" si="128"/>
        <v>27.5</v>
      </c>
      <c r="K3834" s="6">
        <f t="shared" si="129"/>
        <v>9</v>
      </c>
      <c r="N3834" s="7"/>
      <c r="O3834" s="8"/>
      <c r="P3834" s="8"/>
      <c r="Q3834" s="8"/>
      <c r="R3834" s="9"/>
      <c r="S3834" s="8"/>
    </row>
    <row r="3835" spans="1:19" x14ac:dyDescent="0.2">
      <c r="A3835" s="147">
        <v>39480</v>
      </c>
      <c r="B3835" s="148">
        <v>10.5</v>
      </c>
      <c r="C3835" s="148">
        <v>23</v>
      </c>
      <c r="D3835" s="148">
        <v>34</v>
      </c>
      <c r="E3835" s="149">
        <f t="shared" si="128"/>
        <v>28.5</v>
      </c>
      <c r="K3835" s="6">
        <f t="shared" si="129"/>
        <v>11</v>
      </c>
      <c r="N3835" s="7"/>
      <c r="O3835" s="8"/>
      <c r="P3835" s="8"/>
      <c r="Q3835" s="8"/>
      <c r="R3835" s="9"/>
      <c r="S3835" s="8"/>
    </row>
    <row r="3836" spans="1:19" x14ac:dyDescent="0.2">
      <c r="A3836" s="147">
        <v>39481</v>
      </c>
      <c r="B3836" s="148">
        <v>33</v>
      </c>
      <c r="C3836" s="148">
        <v>23</v>
      </c>
      <c r="D3836" s="148">
        <v>34</v>
      </c>
      <c r="E3836" s="149">
        <f t="shared" ref="E3836:E3899" si="130">AVERAGE(C3836:D3836)</f>
        <v>28.5</v>
      </c>
      <c r="K3836" s="6">
        <f t="shared" ref="K3836:K3899" si="131">D3836-C3836</f>
        <v>11</v>
      </c>
      <c r="N3836" s="7"/>
      <c r="O3836" s="8"/>
      <c r="P3836" s="8"/>
      <c r="Q3836" s="8"/>
      <c r="R3836" s="9"/>
      <c r="S3836" s="8"/>
    </row>
    <row r="3837" spans="1:19" x14ac:dyDescent="0.2">
      <c r="A3837" s="147">
        <v>39482</v>
      </c>
      <c r="B3837" s="148">
        <v>0</v>
      </c>
      <c r="C3837" s="148">
        <v>23</v>
      </c>
      <c r="D3837" s="148">
        <v>33</v>
      </c>
      <c r="E3837" s="149">
        <f t="shared" si="130"/>
        <v>28</v>
      </c>
      <c r="K3837" s="6">
        <f t="shared" si="131"/>
        <v>10</v>
      </c>
      <c r="N3837" s="7"/>
      <c r="O3837" s="8"/>
      <c r="P3837" s="8"/>
      <c r="Q3837" s="8"/>
      <c r="R3837" s="9"/>
      <c r="S3837" s="8"/>
    </row>
    <row r="3838" spans="1:19" x14ac:dyDescent="0.2">
      <c r="A3838" s="147">
        <v>39483</v>
      </c>
      <c r="B3838" s="148">
        <v>0</v>
      </c>
      <c r="C3838" s="148">
        <v>23</v>
      </c>
      <c r="D3838" s="148">
        <v>33</v>
      </c>
      <c r="E3838" s="149">
        <f t="shared" si="130"/>
        <v>28</v>
      </c>
      <c r="K3838" s="6">
        <f t="shared" si="131"/>
        <v>10</v>
      </c>
      <c r="N3838" s="7"/>
      <c r="O3838" s="8"/>
      <c r="P3838" s="8"/>
      <c r="Q3838" s="8"/>
      <c r="R3838" s="9"/>
      <c r="S3838" s="8"/>
    </row>
    <row r="3839" spans="1:19" x14ac:dyDescent="0.2">
      <c r="A3839" s="147">
        <v>39484</v>
      </c>
      <c r="B3839" s="148">
        <v>2.5</v>
      </c>
      <c r="C3839" s="148">
        <v>24</v>
      </c>
      <c r="D3839" s="148">
        <v>31</v>
      </c>
      <c r="E3839" s="149">
        <f t="shared" si="130"/>
        <v>27.5</v>
      </c>
      <c r="K3839" s="6">
        <f t="shared" si="131"/>
        <v>7</v>
      </c>
      <c r="N3839" s="7"/>
      <c r="O3839" s="8"/>
      <c r="P3839" s="8"/>
      <c r="Q3839" s="8"/>
      <c r="R3839" s="9"/>
      <c r="S3839" s="8"/>
    </row>
    <row r="3840" spans="1:19" x14ac:dyDescent="0.2">
      <c r="A3840" s="147">
        <v>39485</v>
      </c>
      <c r="B3840" s="148">
        <v>1</v>
      </c>
      <c r="C3840" s="148">
        <v>23</v>
      </c>
      <c r="D3840" s="148">
        <v>33</v>
      </c>
      <c r="E3840" s="149">
        <f t="shared" si="130"/>
        <v>28</v>
      </c>
      <c r="K3840" s="6">
        <f t="shared" si="131"/>
        <v>10</v>
      </c>
      <c r="N3840" s="7"/>
      <c r="O3840" s="8"/>
      <c r="P3840" s="8"/>
      <c r="Q3840" s="8"/>
      <c r="R3840" s="9"/>
      <c r="S3840" s="8"/>
    </row>
    <row r="3841" spans="1:19" x14ac:dyDescent="0.2">
      <c r="A3841" s="147">
        <v>39486</v>
      </c>
      <c r="B3841" s="148">
        <v>0</v>
      </c>
      <c r="C3841" s="148">
        <v>23</v>
      </c>
      <c r="D3841" s="148">
        <v>34</v>
      </c>
      <c r="E3841" s="149">
        <f t="shared" si="130"/>
        <v>28.5</v>
      </c>
      <c r="K3841" s="6">
        <f t="shared" si="131"/>
        <v>11</v>
      </c>
      <c r="N3841" s="7"/>
      <c r="O3841" s="8"/>
      <c r="P3841" s="8"/>
      <c r="Q3841" s="8"/>
      <c r="R3841" s="9"/>
      <c r="S3841" s="8"/>
    </row>
    <row r="3842" spans="1:19" x14ac:dyDescent="0.2">
      <c r="A3842" s="147">
        <v>39487</v>
      </c>
      <c r="B3842" s="148">
        <v>0</v>
      </c>
      <c r="C3842" s="148">
        <v>24</v>
      </c>
      <c r="D3842" s="148">
        <v>34</v>
      </c>
      <c r="E3842" s="149">
        <f t="shared" si="130"/>
        <v>29</v>
      </c>
      <c r="K3842" s="6">
        <f t="shared" si="131"/>
        <v>10</v>
      </c>
      <c r="N3842" s="7"/>
      <c r="O3842" s="8"/>
      <c r="P3842" s="8"/>
      <c r="Q3842" s="8"/>
      <c r="R3842" s="9"/>
      <c r="S3842" s="8"/>
    </row>
    <row r="3843" spans="1:19" x14ac:dyDescent="0.2">
      <c r="A3843" s="147">
        <v>39488</v>
      </c>
      <c r="B3843" s="148">
        <v>4</v>
      </c>
      <c r="C3843" s="148">
        <v>24</v>
      </c>
      <c r="D3843" s="148">
        <v>34</v>
      </c>
      <c r="E3843" s="149">
        <f t="shared" si="130"/>
        <v>29</v>
      </c>
      <c r="K3843" s="6">
        <f t="shared" si="131"/>
        <v>10</v>
      </c>
      <c r="N3843" s="7"/>
      <c r="O3843" s="8"/>
      <c r="P3843" s="8"/>
      <c r="Q3843" s="8"/>
      <c r="R3843" s="9"/>
      <c r="S3843" s="8"/>
    </row>
    <row r="3844" spans="1:19" x14ac:dyDescent="0.2">
      <c r="A3844" s="147">
        <v>39489</v>
      </c>
      <c r="B3844" s="148">
        <v>18</v>
      </c>
      <c r="C3844" s="148">
        <v>23</v>
      </c>
      <c r="D3844" s="148">
        <v>33</v>
      </c>
      <c r="E3844" s="149">
        <f t="shared" si="130"/>
        <v>28</v>
      </c>
      <c r="K3844" s="6">
        <f t="shared" si="131"/>
        <v>10</v>
      </c>
      <c r="N3844" s="7"/>
      <c r="O3844" s="8"/>
      <c r="P3844" s="8"/>
      <c r="Q3844" s="8"/>
      <c r="R3844" s="9"/>
      <c r="S3844" s="8"/>
    </row>
    <row r="3845" spans="1:19" x14ac:dyDescent="0.2">
      <c r="A3845" s="147">
        <v>39490</v>
      </c>
      <c r="B3845" s="148">
        <v>24</v>
      </c>
      <c r="C3845" s="148">
        <v>23</v>
      </c>
      <c r="D3845" s="148">
        <v>34</v>
      </c>
      <c r="E3845" s="149">
        <f t="shared" si="130"/>
        <v>28.5</v>
      </c>
      <c r="K3845" s="6">
        <f t="shared" si="131"/>
        <v>11</v>
      </c>
      <c r="N3845" s="7"/>
      <c r="O3845" s="8"/>
      <c r="P3845" s="8"/>
      <c r="Q3845" s="8"/>
      <c r="R3845" s="9"/>
      <c r="S3845" s="8"/>
    </row>
    <row r="3846" spans="1:19" x14ac:dyDescent="0.2">
      <c r="A3846" s="147">
        <v>39491</v>
      </c>
      <c r="B3846" s="148">
        <v>0</v>
      </c>
      <c r="C3846" s="148">
        <v>23</v>
      </c>
      <c r="D3846" s="148">
        <v>34</v>
      </c>
      <c r="E3846" s="149">
        <f t="shared" si="130"/>
        <v>28.5</v>
      </c>
      <c r="K3846" s="6">
        <f t="shared" si="131"/>
        <v>11</v>
      </c>
      <c r="N3846" s="7"/>
      <c r="O3846" s="8"/>
      <c r="P3846" s="8"/>
      <c r="Q3846" s="8"/>
      <c r="R3846" s="9"/>
      <c r="S3846" s="8"/>
    </row>
    <row r="3847" spans="1:19" x14ac:dyDescent="0.2">
      <c r="A3847" s="147">
        <v>39492</v>
      </c>
      <c r="B3847" s="148">
        <v>0</v>
      </c>
      <c r="C3847" s="148">
        <v>23</v>
      </c>
      <c r="D3847" s="148">
        <v>34</v>
      </c>
      <c r="E3847" s="149">
        <f t="shared" si="130"/>
        <v>28.5</v>
      </c>
      <c r="K3847" s="6">
        <f t="shared" si="131"/>
        <v>11</v>
      </c>
      <c r="N3847" s="7"/>
      <c r="O3847" s="8"/>
      <c r="P3847" s="8"/>
      <c r="Q3847" s="8"/>
      <c r="R3847" s="9"/>
      <c r="S3847" s="8"/>
    </row>
    <row r="3848" spans="1:19" x14ac:dyDescent="0.2">
      <c r="A3848" s="147">
        <v>39493</v>
      </c>
      <c r="B3848" s="148">
        <v>10</v>
      </c>
      <c r="C3848" s="148">
        <v>23</v>
      </c>
      <c r="D3848" s="148">
        <v>34</v>
      </c>
      <c r="E3848" s="149">
        <f t="shared" si="130"/>
        <v>28.5</v>
      </c>
      <c r="K3848" s="6">
        <f t="shared" si="131"/>
        <v>11</v>
      </c>
      <c r="N3848" s="7"/>
      <c r="O3848" s="8"/>
      <c r="P3848" s="8"/>
      <c r="Q3848" s="8"/>
      <c r="R3848" s="9"/>
      <c r="S3848" s="8"/>
    </row>
    <row r="3849" spans="1:19" x14ac:dyDescent="0.2">
      <c r="A3849" s="147">
        <v>39494</v>
      </c>
      <c r="B3849" s="148">
        <v>4</v>
      </c>
      <c r="C3849" s="148">
        <v>23</v>
      </c>
      <c r="D3849" s="148">
        <v>34</v>
      </c>
      <c r="E3849" s="149">
        <f t="shared" si="130"/>
        <v>28.5</v>
      </c>
      <c r="K3849" s="6">
        <f t="shared" si="131"/>
        <v>11</v>
      </c>
      <c r="N3849" s="7"/>
      <c r="O3849" s="8"/>
      <c r="P3849" s="8"/>
      <c r="Q3849" s="8"/>
      <c r="R3849" s="9"/>
      <c r="S3849" s="8"/>
    </row>
    <row r="3850" spans="1:19" x14ac:dyDescent="0.2">
      <c r="A3850" s="147">
        <v>39495</v>
      </c>
      <c r="B3850" s="148">
        <v>25</v>
      </c>
      <c r="C3850" s="148">
        <v>23</v>
      </c>
      <c r="D3850" s="148">
        <v>34</v>
      </c>
      <c r="E3850" s="149">
        <f t="shared" si="130"/>
        <v>28.5</v>
      </c>
      <c r="K3850" s="6">
        <f t="shared" si="131"/>
        <v>11</v>
      </c>
      <c r="N3850" s="7"/>
      <c r="O3850" s="8"/>
      <c r="P3850" s="8"/>
      <c r="Q3850" s="8"/>
      <c r="R3850" s="9"/>
      <c r="S3850" s="8"/>
    </row>
    <row r="3851" spans="1:19" x14ac:dyDescent="0.2">
      <c r="A3851" s="147">
        <v>39496</v>
      </c>
      <c r="B3851" s="148">
        <v>15</v>
      </c>
      <c r="C3851" s="148">
        <v>23</v>
      </c>
      <c r="D3851" s="148">
        <v>34</v>
      </c>
      <c r="E3851" s="149">
        <f t="shared" si="130"/>
        <v>28.5</v>
      </c>
      <c r="K3851" s="6">
        <f t="shared" si="131"/>
        <v>11</v>
      </c>
      <c r="N3851" s="7"/>
      <c r="O3851" s="8"/>
      <c r="P3851" s="8"/>
      <c r="Q3851" s="8"/>
      <c r="R3851" s="9"/>
      <c r="S3851" s="8"/>
    </row>
    <row r="3852" spans="1:19" x14ac:dyDescent="0.2">
      <c r="A3852" s="147">
        <v>39497</v>
      </c>
      <c r="B3852" s="148">
        <v>21</v>
      </c>
      <c r="C3852" s="148">
        <v>23</v>
      </c>
      <c r="D3852" s="148">
        <v>34</v>
      </c>
      <c r="E3852" s="149">
        <f t="shared" si="130"/>
        <v>28.5</v>
      </c>
      <c r="K3852" s="6">
        <f t="shared" si="131"/>
        <v>11</v>
      </c>
      <c r="N3852" s="7"/>
      <c r="O3852" s="8"/>
      <c r="P3852" s="8"/>
      <c r="Q3852" s="8"/>
      <c r="R3852" s="9"/>
      <c r="S3852" s="8"/>
    </row>
    <row r="3853" spans="1:19" x14ac:dyDescent="0.2">
      <c r="A3853" s="147">
        <v>39498</v>
      </c>
      <c r="B3853" s="148">
        <v>100</v>
      </c>
      <c r="C3853" s="148">
        <v>23</v>
      </c>
      <c r="D3853" s="148">
        <v>33</v>
      </c>
      <c r="E3853" s="149">
        <f t="shared" si="130"/>
        <v>28</v>
      </c>
      <c r="K3853" s="6">
        <f t="shared" si="131"/>
        <v>10</v>
      </c>
      <c r="N3853" s="7"/>
      <c r="O3853" s="8"/>
      <c r="P3853" s="8"/>
      <c r="Q3853" s="8"/>
      <c r="R3853" s="9"/>
      <c r="S3853" s="8"/>
    </row>
    <row r="3854" spans="1:19" x14ac:dyDescent="0.2">
      <c r="A3854" s="147">
        <v>39499</v>
      </c>
      <c r="B3854" s="148">
        <v>12.5</v>
      </c>
      <c r="C3854" s="148">
        <v>23</v>
      </c>
      <c r="D3854" s="148">
        <v>31</v>
      </c>
      <c r="E3854" s="149">
        <f t="shared" si="130"/>
        <v>27</v>
      </c>
      <c r="K3854" s="6">
        <f t="shared" si="131"/>
        <v>8</v>
      </c>
      <c r="N3854" s="7"/>
      <c r="O3854" s="8"/>
      <c r="P3854" s="8"/>
      <c r="Q3854" s="8"/>
      <c r="R3854" s="9"/>
      <c r="S3854" s="8"/>
    </row>
    <row r="3855" spans="1:19" x14ac:dyDescent="0.2">
      <c r="A3855" s="147">
        <v>39500</v>
      </c>
      <c r="B3855" s="148">
        <v>40</v>
      </c>
      <c r="C3855" s="148">
        <v>23</v>
      </c>
      <c r="D3855" s="148">
        <v>33</v>
      </c>
      <c r="E3855" s="149">
        <f t="shared" si="130"/>
        <v>28</v>
      </c>
      <c r="K3855" s="6">
        <f t="shared" si="131"/>
        <v>10</v>
      </c>
      <c r="N3855" s="7"/>
      <c r="O3855" s="8"/>
      <c r="P3855" s="8"/>
      <c r="Q3855" s="8"/>
      <c r="R3855" s="9"/>
      <c r="S3855" s="8"/>
    </row>
    <row r="3856" spans="1:19" x14ac:dyDescent="0.2">
      <c r="A3856" s="147">
        <v>39501</v>
      </c>
      <c r="B3856" s="148">
        <v>0</v>
      </c>
      <c r="C3856" s="148">
        <v>23</v>
      </c>
      <c r="D3856" s="148">
        <v>33</v>
      </c>
      <c r="E3856" s="149">
        <f t="shared" si="130"/>
        <v>28</v>
      </c>
      <c r="K3856" s="6">
        <f t="shared" si="131"/>
        <v>10</v>
      </c>
      <c r="N3856" s="7"/>
      <c r="O3856" s="8"/>
      <c r="P3856" s="8"/>
      <c r="Q3856" s="8"/>
      <c r="R3856" s="9"/>
      <c r="S3856" s="8"/>
    </row>
    <row r="3857" spans="1:19" x14ac:dyDescent="0.2">
      <c r="A3857" s="147">
        <v>39502</v>
      </c>
      <c r="B3857" s="148">
        <v>22</v>
      </c>
      <c r="C3857" s="148">
        <v>23</v>
      </c>
      <c r="D3857" s="148">
        <v>33</v>
      </c>
      <c r="E3857" s="149">
        <f t="shared" si="130"/>
        <v>28</v>
      </c>
      <c r="K3857" s="6">
        <f t="shared" si="131"/>
        <v>10</v>
      </c>
      <c r="N3857" s="7"/>
      <c r="O3857" s="8"/>
      <c r="P3857" s="8"/>
      <c r="Q3857" s="8"/>
      <c r="R3857" s="9"/>
      <c r="S3857" s="8"/>
    </row>
    <row r="3858" spans="1:19" x14ac:dyDescent="0.2">
      <c r="A3858" s="147">
        <v>39503</v>
      </c>
      <c r="B3858" s="148">
        <v>10.5</v>
      </c>
      <c r="C3858" s="148">
        <v>23</v>
      </c>
      <c r="D3858" s="148">
        <v>34</v>
      </c>
      <c r="E3858" s="149">
        <f t="shared" si="130"/>
        <v>28.5</v>
      </c>
      <c r="K3858" s="6">
        <f t="shared" si="131"/>
        <v>11</v>
      </c>
      <c r="N3858" s="7"/>
      <c r="O3858" s="8"/>
      <c r="P3858" s="8"/>
      <c r="Q3858" s="8"/>
      <c r="R3858" s="9"/>
      <c r="S3858" s="8"/>
    </row>
    <row r="3859" spans="1:19" x14ac:dyDescent="0.2">
      <c r="A3859" s="147">
        <v>39504</v>
      </c>
      <c r="B3859" s="148">
        <v>0</v>
      </c>
      <c r="C3859" s="148">
        <v>23</v>
      </c>
      <c r="D3859" s="148">
        <v>33</v>
      </c>
      <c r="E3859" s="149">
        <f t="shared" si="130"/>
        <v>28</v>
      </c>
      <c r="K3859" s="6">
        <f t="shared" si="131"/>
        <v>10</v>
      </c>
      <c r="N3859" s="7"/>
      <c r="O3859" s="8"/>
      <c r="P3859" s="8"/>
      <c r="Q3859" s="8"/>
      <c r="R3859" s="9"/>
      <c r="S3859" s="8"/>
    </row>
    <row r="3860" spans="1:19" x14ac:dyDescent="0.2">
      <c r="A3860" s="147">
        <v>39505</v>
      </c>
      <c r="B3860" s="148">
        <v>8.5</v>
      </c>
      <c r="C3860" s="148">
        <v>23</v>
      </c>
      <c r="D3860" s="148">
        <v>33</v>
      </c>
      <c r="E3860" s="149">
        <f t="shared" si="130"/>
        <v>28</v>
      </c>
      <c r="K3860" s="6">
        <f t="shared" si="131"/>
        <v>10</v>
      </c>
      <c r="N3860" s="7"/>
      <c r="O3860" s="8"/>
      <c r="P3860" s="8"/>
      <c r="Q3860" s="8"/>
      <c r="R3860" s="9"/>
      <c r="S3860" s="8"/>
    </row>
    <row r="3861" spans="1:19" x14ac:dyDescent="0.2">
      <c r="A3861" s="147">
        <v>39506</v>
      </c>
      <c r="B3861" s="148">
        <v>0</v>
      </c>
      <c r="C3861" s="148">
        <v>23</v>
      </c>
      <c r="D3861" s="148">
        <v>34</v>
      </c>
      <c r="E3861" s="149">
        <f t="shared" si="130"/>
        <v>28.5</v>
      </c>
      <c r="K3861" s="6">
        <f t="shared" si="131"/>
        <v>11</v>
      </c>
      <c r="N3861" s="7"/>
      <c r="O3861" s="8"/>
      <c r="P3861" s="8"/>
      <c r="Q3861" s="8"/>
      <c r="R3861" s="9"/>
      <c r="S3861" s="8"/>
    </row>
    <row r="3862" spans="1:19" ht="15.75" x14ac:dyDescent="0.25">
      <c r="A3862" s="147">
        <v>39507</v>
      </c>
      <c r="B3862" s="148">
        <v>0</v>
      </c>
      <c r="C3862" s="148">
        <v>23</v>
      </c>
      <c r="D3862" s="148">
        <v>34</v>
      </c>
      <c r="E3862" s="149">
        <f t="shared" si="130"/>
        <v>28.5</v>
      </c>
      <c r="F3862" s="150">
        <v>39479</v>
      </c>
      <c r="G3862" s="151">
        <f>SUM(B3834:B3862)</f>
        <v>363.5</v>
      </c>
      <c r="H3862" s="152">
        <f>AVERAGE(C3834:C3862)</f>
        <v>23.103448275862068</v>
      </c>
      <c r="I3862" s="152">
        <f>AVERAGE(D3834:D3862)</f>
        <v>33.379310344827587</v>
      </c>
      <c r="J3862" s="153">
        <f>AVERAGE(H3862:I3862)</f>
        <v>28.241379310344826</v>
      </c>
      <c r="K3862" s="6">
        <f t="shared" si="131"/>
        <v>11</v>
      </c>
      <c r="L3862" s="153">
        <f>AVERAGE(K3834:K3862)</f>
        <v>10.275862068965518</v>
      </c>
      <c r="N3862" s="7"/>
      <c r="O3862" s="8"/>
      <c r="P3862" s="8"/>
      <c r="Q3862" s="8"/>
      <c r="R3862" s="9"/>
      <c r="S3862" s="8"/>
    </row>
    <row r="3863" spans="1:19" x14ac:dyDescent="0.2">
      <c r="A3863" s="105">
        <v>39508</v>
      </c>
      <c r="B3863" s="106">
        <v>0</v>
      </c>
      <c r="C3863" s="106">
        <v>23</v>
      </c>
      <c r="D3863" s="106">
        <v>34</v>
      </c>
      <c r="E3863" s="107">
        <f t="shared" si="130"/>
        <v>28.5</v>
      </c>
      <c r="K3863" s="6">
        <f t="shared" si="131"/>
        <v>11</v>
      </c>
      <c r="N3863" s="7"/>
      <c r="O3863" s="8"/>
      <c r="P3863" s="8"/>
      <c r="Q3863" s="8"/>
      <c r="R3863" s="9"/>
      <c r="S3863" s="8"/>
    </row>
    <row r="3864" spans="1:19" x14ac:dyDescent="0.2">
      <c r="A3864" s="105">
        <v>39509</v>
      </c>
      <c r="B3864" s="106">
        <v>0</v>
      </c>
      <c r="C3864" s="106">
        <v>23</v>
      </c>
      <c r="D3864" s="106">
        <v>34</v>
      </c>
      <c r="E3864" s="107">
        <f t="shared" si="130"/>
        <v>28.5</v>
      </c>
      <c r="K3864" s="6">
        <f t="shared" si="131"/>
        <v>11</v>
      </c>
      <c r="N3864" s="7"/>
      <c r="O3864" s="8"/>
      <c r="P3864" s="8"/>
      <c r="Q3864" s="8"/>
      <c r="R3864" s="9"/>
      <c r="S3864" s="8"/>
    </row>
    <row r="3865" spans="1:19" x14ac:dyDescent="0.2">
      <c r="A3865" s="105">
        <v>39510</v>
      </c>
      <c r="B3865" s="106">
        <v>0</v>
      </c>
      <c r="C3865" s="106">
        <v>23</v>
      </c>
      <c r="D3865" s="106">
        <v>34</v>
      </c>
      <c r="E3865" s="107">
        <f t="shared" si="130"/>
        <v>28.5</v>
      </c>
      <c r="K3865" s="6">
        <f t="shared" si="131"/>
        <v>11</v>
      </c>
      <c r="N3865" s="7"/>
      <c r="O3865" s="8"/>
      <c r="P3865" s="8"/>
      <c r="Q3865" s="8"/>
      <c r="R3865" s="9"/>
      <c r="S3865" s="8"/>
    </row>
    <row r="3866" spans="1:19" x14ac:dyDescent="0.2">
      <c r="A3866" s="105">
        <v>39511</v>
      </c>
      <c r="B3866" s="106">
        <v>0</v>
      </c>
      <c r="C3866" s="106">
        <v>24</v>
      </c>
      <c r="D3866" s="106">
        <v>34</v>
      </c>
      <c r="E3866" s="107">
        <f t="shared" si="130"/>
        <v>29</v>
      </c>
      <c r="K3866" s="6">
        <f t="shared" si="131"/>
        <v>10</v>
      </c>
      <c r="N3866" s="7"/>
      <c r="O3866" s="8"/>
      <c r="P3866" s="8"/>
      <c r="Q3866" s="8"/>
      <c r="R3866" s="9"/>
      <c r="S3866" s="8"/>
    </row>
    <row r="3867" spans="1:19" x14ac:dyDescent="0.2">
      <c r="A3867" s="105">
        <v>39512</v>
      </c>
      <c r="B3867" s="106">
        <v>0</v>
      </c>
      <c r="C3867" s="106">
        <v>25</v>
      </c>
      <c r="D3867" s="106">
        <v>34</v>
      </c>
      <c r="E3867" s="107">
        <f t="shared" si="130"/>
        <v>29.5</v>
      </c>
      <c r="K3867" s="6">
        <f t="shared" si="131"/>
        <v>9</v>
      </c>
      <c r="N3867" s="7"/>
      <c r="O3867" s="8"/>
      <c r="P3867" s="8"/>
      <c r="Q3867" s="8"/>
      <c r="R3867" s="9"/>
      <c r="S3867" s="8"/>
    </row>
    <row r="3868" spans="1:19" x14ac:dyDescent="0.2">
      <c r="A3868" s="105">
        <v>39513</v>
      </c>
      <c r="B3868" s="106">
        <v>10.5</v>
      </c>
      <c r="C3868" s="106">
        <v>23</v>
      </c>
      <c r="D3868" s="106">
        <v>33</v>
      </c>
      <c r="E3868" s="107">
        <f t="shared" si="130"/>
        <v>28</v>
      </c>
      <c r="K3868" s="6">
        <f t="shared" si="131"/>
        <v>10</v>
      </c>
      <c r="N3868" s="7"/>
      <c r="O3868" s="8"/>
      <c r="P3868" s="8"/>
      <c r="Q3868" s="8"/>
      <c r="R3868" s="9"/>
      <c r="S3868" s="8"/>
    </row>
    <row r="3869" spans="1:19" x14ac:dyDescent="0.2">
      <c r="A3869" s="105">
        <v>39514</v>
      </c>
      <c r="B3869" s="106">
        <v>15</v>
      </c>
      <c r="C3869" s="106">
        <v>23</v>
      </c>
      <c r="D3869" s="106">
        <v>34</v>
      </c>
      <c r="E3869" s="107">
        <f t="shared" si="130"/>
        <v>28.5</v>
      </c>
      <c r="K3869" s="6">
        <f t="shared" si="131"/>
        <v>11</v>
      </c>
      <c r="N3869" s="7"/>
      <c r="O3869" s="8"/>
      <c r="P3869" s="8"/>
      <c r="Q3869" s="8"/>
      <c r="R3869" s="9"/>
      <c r="S3869" s="8"/>
    </row>
    <row r="3870" spans="1:19" x14ac:dyDescent="0.2">
      <c r="A3870" s="105">
        <v>39515</v>
      </c>
      <c r="B3870" s="106">
        <v>0</v>
      </c>
      <c r="C3870" s="106">
        <v>23</v>
      </c>
      <c r="D3870" s="106">
        <v>32</v>
      </c>
      <c r="E3870" s="107">
        <f t="shared" si="130"/>
        <v>27.5</v>
      </c>
      <c r="K3870" s="6">
        <f t="shared" si="131"/>
        <v>9</v>
      </c>
      <c r="N3870" s="7"/>
      <c r="O3870" s="8"/>
      <c r="P3870" s="8"/>
      <c r="Q3870" s="8"/>
      <c r="R3870" s="9"/>
      <c r="S3870" s="8"/>
    </row>
    <row r="3871" spans="1:19" x14ac:dyDescent="0.2">
      <c r="A3871" s="105">
        <v>39516</v>
      </c>
      <c r="B3871" s="106">
        <v>5</v>
      </c>
      <c r="C3871" s="106">
        <v>23</v>
      </c>
      <c r="D3871" s="106">
        <v>34</v>
      </c>
      <c r="E3871" s="107">
        <f t="shared" si="130"/>
        <v>28.5</v>
      </c>
      <c r="K3871" s="6">
        <f t="shared" si="131"/>
        <v>11</v>
      </c>
      <c r="N3871" s="7"/>
      <c r="O3871" s="8"/>
      <c r="P3871" s="8"/>
      <c r="Q3871" s="8"/>
      <c r="R3871" s="9"/>
      <c r="S3871" s="8"/>
    </row>
    <row r="3872" spans="1:19" x14ac:dyDescent="0.2">
      <c r="A3872" s="105">
        <v>39517</v>
      </c>
      <c r="B3872" s="106">
        <v>3</v>
      </c>
      <c r="C3872" s="106">
        <v>23</v>
      </c>
      <c r="D3872" s="106">
        <v>34</v>
      </c>
      <c r="E3872" s="107">
        <f t="shared" si="130"/>
        <v>28.5</v>
      </c>
      <c r="K3872" s="6">
        <f t="shared" si="131"/>
        <v>11</v>
      </c>
      <c r="N3872" s="7"/>
      <c r="O3872" s="8"/>
      <c r="P3872" s="8"/>
      <c r="Q3872" s="8"/>
      <c r="R3872" s="9"/>
      <c r="S3872" s="8"/>
    </row>
    <row r="3873" spans="1:19" x14ac:dyDescent="0.2">
      <c r="A3873" s="105">
        <v>39518</v>
      </c>
      <c r="B3873" s="106">
        <v>13</v>
      </c>
      <c r="C3873" s="106">
        <v>23</v>
      </c>
      <c r="D3873" s="106">
        <v>34</v>
      </c>
      <c r="E3873" s="107">
        <f t="shared" si="130"/>
        <v>28.5</v>
      </c>
      <c r="K3873" s="6">
        <f t="shared" si="131"/>
        <v>11</v>
      </c>
      <c r="N3873" s="7"/>
      <c r="O3873" s="8"/>
      <c r="P3873" s="8"/>
      <c r="Q3873" s="8"/>
      <c r="R3873" s="9"/>
      <c r="S3873" s="8"/>
    </row>
    <row r="3874" spans="1:19" x14ac:dyDescent="0.2">
      <c r="A3874" s="105">
        <v>39519</v>
      </c>
      <c r="B3874" s="106">
        <v>32</v>
      </c>
      <c r="C3874" s="106">
        <v>23</v>
      </c>
      <c r="D3874" s="106">
        <v>34</v>
      </c>
      <c r="E3874" s="107">
        <f t="shared" si="130"/>
        <v>28.5</v>
      </c>
      <c r="K3874" s="6">
        <f t="shared" si="131"/>
        <v>11</v>
      </c>
      <c r="N3874" s="7"/>
      <c r="O3874" s="8"/>
      <c r="P3874" s="8"/>
      <c r="Q3874" s="8"/>
      <c r="R3874" s="9"/>
      <c r="S3874" s="8"/>
    </row>
    <row r="3875" spans="1:19" x14ac:dyDescent="0.2">
      <c r="A3875" s="105">
        <v>39520</v>
      </c>
      <c r="B3875" s="106">
        <v>9.5</v>
      </c>
      <c r="C3875" s="106">
        <v>22</v>
      </c>
      <c r="D3875" s="106">
        <v>34</v>
      </c>
      <c r="E3875" s="107">
        <f t="shared" si="130"/>
        <v>28</v>
      </c>
      <c r="K3875" s="6">
        <f t="shared" si="131"/>
        <v>12</v>
      </c>
      <c r="N3875" s="7"/>
      <c r="O3875" s="8"/>
      <c r="P3875" s="8"/>
      <c r="Q3875" s="8"/>
      <c r="R3875" s="9"/>
      <c r="S3875" s="8"/>
    </row>
    <row r="3876" spans="1:19" x14ac:dyDescent="0.2">
      <c r="A3876" s="105">
        <v>39521</v>
      </c>
      <c r="B3876" s="106">
        <v>1</v>
      </c>
      <c r="C3876" s="106">
        <v>22</v>
      </c>
      <c r="D3876" s="106">
        <v>33</v>
      </c>
      <c r="E3876" s="107">
        <f t="shared" si="130"/>
        <v>27.5</v>
      </c>
      <c r="K3876" s="6">
        <f t="shared" si="131"/>
        <v>11</v>
      </c>
      <c r="N3876" s="7"/>
      <c r="O3876" s="8"/>
      <c r="P3876" s="8"/>
      <c r="Q3876" s="8"/>
      <c r="R3876" s="9"/>
      <c r="S3876" s="8"/>
    </row>
    <row r="3877" spans="1:19" x14ac:dyDescent="0.2">
      <c r="A3877" s="105">
        <v>39522</v>
      </c>
      <c r="B3877" s="106">
        <v>0</v>
      </c>
      <c r="C3877" s="106">
        <v>22</v>
      </c>
      <c r="D3877" s="106">
        <v>33</v>
      </c>
      <c r="E3877" s="107">
        <f t="shared" si="130"/>
        <v>27.5</v>
      </c>
      <c r="K3877" s="6">
        <f t="shared" si="131"/>
        <v>11</v>
      </c>
      <c r="N3877" s="7"/>
      <c r="O3877" s="8"/>
      <c r="P3877" s="8"/>
      <c r="Q3877" s="8"/>
      <c r="R3877" s="9"/>
      <c r="S3877" s="8"/>
    </row>
    <row r="3878" spans="1:19" x14ac:dyDescent="0.2">
      <c r="A3878" s="105">
        <v>39523</v>
      </c>
      <c r="B3878" s="106">
        <v>0</v>
      </c>
      <c r="C3878" s="106">
        <v>23</v>
      </c>
      <c r="D3878" s="106">
        <v>34</v>
      </c>
      <c r="E3878" s="107">
        <f t="shared" si="130"/>
        <v>28.5</v>
      </c>
      <c r="K3878" s="6">
        <f t="shared" si="131"/>
        <v>11</v>
      </c>
      <c r="N3878" s="7"/>
      <c r="O3878" s="8"/>
      <c r="P3878" s="8"/>
      <c r="Q3878" s="8"/>
      <c r="R3878" s="9"/>
      <c r="S3878" s="8"/>
    </row>
    <row r="3879" spans="1:19" x14ac:dyDescent="0.2">
      <c r="A3879" s="105">
        <v>39524</v>
      </c>
      <c r="B3879" s="106">
        <v>0</v>
      </c>
      <c r="C3879" s="106">
        <v>23</v>
      </c>
      <c r="D3879" s="106">
        <v>34</v>
      </c>
      <c r="E3879" s="107">
        <f t="shared" si="130"/>
        <v>28.5</v>
      </c>
      <c r="K3879" s="6">
        <f t="shared" si="131"/>
        <v>11</v>
      </c>
      <c r="N3879" s="7"/>
      <c r="O3879" s="8"/>
      <c r="P3879" s="8"/>
      <c r="Q3879" s="8"/>
      <c r="R3879" s="9"/>
      <c r="S3879" s="8"/>
    </row>
    <row r="3880" spans="1:19" x14ac:dyDescent="0.2">
      <c r="A3880" s="105">
        <v>39525</v>
      </c>
      <c r="B3880" s="106">
        <v>1</v>
      </c>
      <c r="C3880" s="106">
        <v>23</v>
      </c>
      <c r="D3880" s="106">
        <v>34</v>
      </c>
      <c r="E3880" s="107">
        <f t="shared" si="130"/>
        <v>28.5</v>
      </c>
      <c r="K3880" s="6">
        <f t="shared" si="131"/>
        <v>11</v>
      </c>
      <c r="N3880" s="7"/>
      <c r="O3880" s="8"/>
      <c r="P3880" s="8"/>
      <c r="Q3880" s="8"/>
      <c r="R3880" s="9"/>
      <c r="S3880" s="8"/>
    </row>
    <row r="3881" spans="1:19" x14ac:dyDescent="0.2">
      <c r="A3881" s="105">
        <v>39526</v>
      </c>
      <c r="B3881" s="106">
        <v>12</v>
      </c>
      <c r="C3881" s="106">
        <v>23</v>
      </c>
      <c r="D3881" s="106">
        <v>33</v>
      </c>
      <c r="E3881" s="107">
        <f t="shared" si="130"/>
        <v>28</v>
      </c>
      <c r="K3881" s="6">
        <f t="shared" si="131"/>
        <v>10</v>
      </c>
      <c r="N3881" s="7"/>
      <c r="O3881" s="8"/>
      <c r="P3881" s="8"/>
      <c r="Q3881" s="8"/>
      <c r="R3881" s="9"/>
      <c r="S3881" s="8"/>
    </row>
    <row r="3882" spans="1:19" x14ac:dyDescent="0.2">
      <c r="A3882" s="105">
        <v>39527</v>
      </c>
      <c r="B3882" s="106">
        <v>25</v>
      </c>
      <c r="C3882" s="106">
        <v>23</v>
      </c>
      <c r="D3882" s="106">
        <v>34</v>
      </c>
      <c r="E3882" s="107">
        <f t="shared" si="130"/>
        <v>28.5</v>
      </c>
      <c r="K3882" s="6">
        <f t="shared" si="131"/>
        <v>11</v>
      </c>
      <c r="N3882" s="7"/>
      <c r="O3882" s="8"/>
      <c r="P3882" s="8"/>
      <c r="Q3882" s="8"/>
      <c r="R3882" s="9"/>
      <c r="S3882" s="8"/>
    </row>
    <row r="3883" spans="1:19" x14ac:dyDescent="0.2">
      <c r="A3883" s="105">
        <v>39528</v>
      </c>
      <c r="B3883" s="106">
        <v>15</v>
      </c>
      <c r="C3883" s="106">
        <v>23</v>
      </c>
      <c r="D3883" s="106">
        <v>33</v>
      </c>
      <c r="E3883" s="107">
        <f t="shared" si="130"/>
        <v>28</v>
      </c>
      <c r="K3883" s="6">
        <f t="shared" si="131"/>
        <v>10</v>
      </c>
      <c r="N3883" s="7"/>
      <c r="O3883" s="8"/>
      <c r="P3883" s="8"/>
      <c r="Q3883" s="8"/>
      <c r="R3883" s="9"/>
      <c r="S3883" s="8"/>
    </row>
    <row r="3884" spans="1:19" x14ac:dyDescent="0.2">
      <c r="A3884" s="105">
        <v>39529</v>
      </c>
      <c r="B3884" s="106">
        <v>0</v>
      </c>
      <c r="C3884" s="106">
        <v>24</v>
      </c>
      <c r="D3884" s="106">
        <v>31</v>
      </c>
      <c r="E3884" s="107">
        <f t="shared" si="130"/>
        <v>27.5</v>
      </c>
      <c r="K3884" s="6">
        <f t="shared" si="131"/>
        <v>7</v>
      </c>
      <c r="N3884" s="7"/>
      <c r="O3884" s="8"/>
      <c r="P3884" s="8"/>
      <c r="Q3884" s="8"/>
      <c r="R3884" s="9"/>
      <c r="S3884" s="8"/>
    </row>
    <row r="3885" spans="1:19" x14ac:dyDescent="0.2">
      <c r="A3885" s="105">
        <v>39530</v>
      </c>
      <c r="B3885" s="106">
        <v>0</v>
      </c>
      <c r="C3885" s="106">
        <v>25</v>
      </c>
      <c r="D3885" s="106">
        <v>34</v>
      </c>
      <c r="E3885" s="107">
        <f t="shared" si="130"/>
        <v>29.5</v>
      </c>
      <c r="K3885" s="6">
        <f t="shared" si="131"/>
        <v>9</v>
      </c>
      <c r="N3885" s="7"/>
      <c r="O3885" s="8"/>
      <c r="P3885" s="8"/>
      <c r="Q3885" s="8"/>
      <c r="R3885" s="9"/>
      <c r="S3885" s="8"/>
    </row>
    <row r="3886" spans="1:19" x14ac:dyDescent="0.2">
      <c r="A3886" s="105">
        <v>39531</v>
      </c>
      <c r="B3886" s="106">
        <v>0</v>
      </c>
      <c r="C3886" s="106">
        <v>24</v>
      </c>
      <c r="D3886" s="106">
        <v>36</v>
      </c>
      <c r="E3886" s="107">
        <f t="shared" si="130"/>
        <v>30</v>
      </c>
      <c r="K3886" s="6">
        <f t="shared" si="131"/>
        <v>12</v>
      </c>
      <c r="N3886" s="7"/>
      <c r="O3886" s="8"/>
      <c r="P3886" s="8"/>
      <c r="Q3886" s="8"/>
      <c r="R3886" s="9"/>
      <c r="S3886" s="8"/>
    </row>
    <row r="3887" spans="1:19" x14ac:dyDescent="0.2">
      <c r="A3887" s="105">
        <v>39532</v>
      </c>
      <c r="B3887" s="106">
        <v>2.5</v>
      </c>
      <c r="C3887" s="106">
        <v>25</v>
      </c>
      <c r="D3887" s="106">
        <v>36</v>
      </c>
      <c r="E3887" s="107">
        <f t="shared" si="130"/>
        <v>30.5</v>
      </c>
      <c r="K3887" s="6">
        <f t="shared" si="131"/>
        <v>11</v>
      </c>
      <c r="N3887" s="7"/>
      <c r="O3887" s="8"/>
      <c r="P3887" s="8"/>
      <c r="Q3887" s="8"/>
      <c r="R3887" s="9"/>
      <c r="S3887" s="8"/>
    </row>
    <row r="3888" spans="1:19" x14ac:dyDescent="0.2">
      <c r="A3888" s="105">
        <v>39533</v>
      </c>
      <c r="B3888" s="106">
        <v>3</v>
      </c>
      <c r="C3888" s="106">
        <v>25</v>
      </c>
      <c r="D3888" s="106">
        <v>34</v>
      </c>
      <c r="E3888" s="107">
        <f t="shared" si="130"/>
        <v>29.5</v>
      </c>
      <c r="K3888" s="6">
        <f t="shared" si="131"/>
        <v>9</v>
      </c>
      <c r="N3888" s="7"/>
      <c r="O3888" s="8"/>
      <c r="P3888" s="8"/>
      <c r="Q3888" s="8"/>
      <c r="R3888" s="9"/>
      <c r="S3888" s="8"/>
    </row>
    <row r="3889" spans="1:19" x14ac:dyDescent="0.2">
      <c r="A3889" s="105">
        <v>39534</v>
      </c>
      <c r="B3889" s="106">
        <v>12</v>
      </c>
      <c r="C3889" s="106">
        <v>24</v>
      </c>
      <c r="D3889" s="106">
        <v>34</v>
      </c>
      <c r="E3889" s="107">
        <f t="shared" si="130"/>
        <v>29</v>
      </c>
      <c r="K3889" s="6">
        <f t="shared" si="131"/>
        <v>10</v>
      </c>
      <c r="N3889" s="7"/>
      <c r="O3889" s="8"/>
      <c r="P3889" s="8"/>
      <c r="Q3889" s="8"/>
      <c r="R3889" s="9"/>
      <c r="S3889" s="8"/>
    </row>
    <row r="3890" spans="1:19" x14ac:dyDescent="0.2">
      <c r="A3890" s="105">
        <v>39535</v>
      </c>
      <c r="B3890" s="106">
        <v>3</v>
      </c>
      <c r="C3890" s="106">
        <v>25</v>
      </c>
      <c r="D3890" s="106">
        <v>34</v>
      </c>
      <c r="E3890" s="107">
        <f t="shared" si="130"/>
        <v>29.5</v>
      </c>
      <c r="K3890" s="6">
        <f t="shared" si="131"/>
        <v>9</v>
      </c>
      <c r="N3890" s="7"/>
      <c r="O3890" s="8"/>
      <c r="P3890" s="8"/>
      <c r="Q3890" s="8"/>
      <c r="R3890" s="9"/>
      <c r="S3890" s="8"/>
    </row>
    <row r="3891" spans="1:19" x14ac:dyDescent="0.2">
      <c r="A3891" s="105">
        <v>39536</v>
      </c>
      <c r="B3891" s="106">
        <v>2</v>
      </c>
      <c r="C3891" s="106">
        <v>24</v>
      </c>
      <c r="D3891" s="106">
        <v>33</v>
      </c>
      <c r="E3891" s="107">
        <f t="shared" si="130"/>
        <v>28.5</v>
      </c>
      <c r="K3891" s="6">
        <f t="shared" si="131"/>
        <v>9</v>
      </c>
      <c r="N3891" s="7"/>
      <c r="O3891" s="8"/>
      <c r="P3891" s="8"/>
      <c r="Q3891" s="8"/>
      <c r="R3891" s="9"/>
      <c r="S3891" s="8"/>
    </row>
    <row r="3892" spans="1:19" x14ac:dyDescent="0.2">
      <c r="A3892" s="105">
        <v>39537</v>
      </c>
      <c r="B3892" s="106">
        <v>45</v>
      </c>
      <c r="C3892" s="106">
        <v>25</v>
      </c>
      <c r="D3892" s="106">
        <v>34</v>
      </c>
      <c r="E3892" s="107">
        <f t="shared" si="130"/>
        <v>29.5</v>
      </c>
      <c r="K3892" s="6">
        <f t="shared" si="131"/>
        <v>9</v>
      </c>
      <c r="N3892" s="7"/>
      <c r="O3892" s="8"/>
      <c r="P3892" s="8"/>
      <c r="Q3892" s="8"/>
      <c r="R3892" s="9"/>
      <c r="S3892" s="8"/>
    </row>
    <row r="3893" spans="1:19" ht="15.75" x14ac:dyDescent="0.25">
      <c r="A3893" s="105">
        <v>39538</v>
      </c>
      <c r="B3893" s="106">
        <v>8</v>
      </c>
      <c r="C3893" s="106">
        <v>23</v>
      </c>
      <c r="D3893" s="106">
        <v>34</v>
      </c>
      <c r="E3893" s="107">
        <f t="shared" si="130"/>
        <v>28.5</v>
      </c>
      <c r="F3893" s="154">
        <v>39508</v>
      </c>
      <c r="G3893" s="144">
        <f>SUM(B3863:B3893)</f>
        <v>217.5</v>
      </c>
      <c r="H3893" s="145">
        <f>AVERAGE(C3863:C3893)</f>
        <v>23.451612903225808</v>
      </c>
      <c r="I3893" s="145">
        <f>AVERAGE(D3863:D3893)</f>
        <v>33.774193548387096</v>
      </c>
      <c r="J3893" s="146">
        <f>AVERAGE(H3893:I3893)</f>
        <v>28.612903225806452</v>
      </c>
      <c r="K3893" s="6">
        <f t="shared" si="131"/>
        <v>11</v>
      </c>
      <c r="L3893" s="146">
        <f>AVERAGE(K3863:K3893)</f>
        <v>10.32258064516129</v>
      </c>
      <c r="N3893" s="7"/>
      <c r="O3893" s="8"/>
      <c r="P3893" s="8"/>
      <c r="Q3893" s="8"/>
      <c r="R3893" s="9"/>
      <c r="S3893" s="8"/>
    </row>
    <row r="3894" spans="1:19" x14ac:dyDescent="0.2">
      <c r="A3894" s="147">
        <v>39539</v>
      </c>
      <c r="B3894" s="148">
        <v>0</v>
      </c>
      <c r="C3894" s="148">
        <v>24</v>
      </c>
      <c r="D3894" s="148">
        <v>33</v>
      </c>
      <c r="E3894" s="149">
        <f t="shared" si="130"/>
        <v>28.5</v>
      </c>
      <c r="K3894" s="6">
        <f t="shared" si="131"/>
        <v>9</v>
      </c>
      <c r="N3894" s="7"/>
      <c r="O3894" s="8"/>
      <c r="P3894" s="8"/>
      <c r="Q3894" s="8"/>
      <c r="R3894" s="9"/>
      <c r="S3894" s="8"/>
    </row>
    <row r="3895" spans="1:19" x14ac:dyDescent="0.2">
      <c r="A3895" s="147">
        <v>39540</v>
      </c>
      <c r="B3895" s="148">
        <v>23</v>
      </c>
      <c r="C3895" s="148">
        <v>24</v>
      </c>
      <c r="D3895" s="148">
        <v>34</v>
      </c>
      <c r="E3895" s="149">
        <f t="shared" si="130"/>
        <v>29</v>
      </c>
      <c r="K3895" s="6">
        <f t="shared" si="131"/>
        <v>10</v>
      </c>
      <c r="N3895" s="7"/>
      <c r="O3895" s="8"/>
      <c r="P3895" s="8"/>
      <c r="Q3895" s="8"/>
      <c r="R3895" s="9"/>
      <c r="S3895" s="8"/>
    </row>
    <row r="3896" spans="1:19" x14ac:dyDescent="0.2">
      <c r="A3896" s="147">
        <v>39541</v>
      </c>
      <c r="B3896" s="148">
        <v>2.5</v>
      </c>
      <c r="C3896" s="148">
        <v>24</v>
      </c>
      <c r="D3896" s="148">
        <v>33</v>
      </c>
      <c r="E3896" s="149">
        <f t="shared" si="130"/>
        <v>28.5</v>
      </c>
      <c r="K3896" s="6">
        <f t="shared" si="131"/>
        <v>9</v>
      </c>
      <c r="N3896" s="7"/>
      <c r="O3896" s="8"/>
      <c r="P3896" s="8"/>
      <c r="Q3896" s="8"/>
      <c r="R3896" s="9"/>
      <c r="S3896" s="8"/>
    </row>
    <row r="3897" spans="1:19" x14ac:dyDescent="0.2">
      <c r="A3897" s="147">
        <v>39542</v>
      </c>
      <c r="B3897" s="148">
        <v>5.5</v>
      </c>
      <c r="C3897" s="148">
        <v>23</v>
      </c>
      <c r="D3897" s="148">
        <v>34</v>
      </c>
      <c r="E3897" s="149">
        <f t="shared" si="130"/>
        <v>28.5</v>
      </c>
      <c r="K3897" s="6">
        <f t="shared" si="131"/>
        <v>11</v>
      </c>
      <c r="N3897" s="7"/>
      <c r="O3897" s="8"/>
      <c r="P3897" s="8"/>
      <c r="Q3897" s="8"/>
      <c r="R3897" s="9"/>
      <c r="S3897" s="8"/>
    </row>
    <row r="3898" spans="1:19" x14ac:dyDescent="0.2">
      <c r="A3898" s="147">
        <v>39543</v>
      </c>
      <c r="B3898" s="148">
        <v>1</v>
      </c>
      <c r="C3898" s="148">
        <v>24</v>
      </c>
      <c r="D3898" s="148">
        <v>34</v>
      </c>
      <c r="E3898" s="149">
        <f t="shared" si="130"/>
        <v>29</v>
      </c>
      <c r="K3898" s="6">
        <f t="shared" si="131"/>
        <v>10</v>
      </c>
      <c r="N3898" s="7"/>
      <c r="O3898" s="8"/>
      <c r="P3898" s="8"/>
      <c r="Q3898" s="8"/>
      <c r="R3898" s="9"/>
      <c r="S3898" s="8"/>
    </row>
    <row r="3899" spans="1:19" x14ac:dyDescent="0.2">
      <c r="A3899" s="147">
        <v>39544</v>
      </c>
      <c r="B3899" s="148">
        <v>0</v>
      </c>
      <c r="C3899" s="148">
        <v>26</v>
      </c>
      <c r="D3899" s="148">
        <v>34</v>
      </c>
      <c r="E3899" s="149">
        <f t="shared" si="130"/>
        <v>30</v>
      </c>
      <c r="K3899" s="6">
        <f t="shared" si="131"/>
        <v>8</v>
      </c>
      <c r="N3899" s="7"/>
      <c r="O3899" s="8"/>
      <c r="P3899" s="8"/>
      <c r="Q3899" s="8"/>
      <c r="R3899" s="9"/>
      <c r="S3899" s="8"/>
    </row>
    <row r="3900" spans="1:19" x14ac:dyDescent="0.2">
      <c r="A3900" s="147">
        <v>39545</v>
      </c>
      <c r="B3900" s="148">
        <v>0</v>
      </c>
      <c r="C3900" s="148">
        <v>24</v>
      </c>
      <c r="D3900" s="148">
        <v>34</v>
      </c>
      <c r="E3900" s="149">
        <f t="shared" ref="E3900:E3963" si="132">AVERAGE(C3900:D3900)</f>
        <v>29</v>
      </c>
      <c r="K3900" s="6">
        <f t="shared" ref="K3900:K3963" si="133">D3900-C3900</f>
        <v>10</v>
      </c>
      <c r="N3900" s="7"/>
      <c r="O3900" s="8"/>
      <c r="P3900" s="8"/>
      <c r="Q3900" s="8"/>
      <c r="R3900" s="9"/>
      <c r="S3900" s="8"/>
    </row>
    <row r="3901" spans="1:19" x14ac:dyDescent="0.2">
      <c r="A3901" s="147">
        <v>39546</v>
      </c>
      <c r="B3901" s="148">
        <v>4</v>
      </c>
      <c r="C3901" s="148">
        <v>26</v>
      </c>
      <c r="D3901" s="148">
        <v>34</v>
      </c>
      <c r="E3901" s="149">
        <f t="shared" si="132"/>
        <v>30</v>
      </c>
      <c r="K3901" s="6">
        <f t="shared" si="133"/>
        <v>8</v>
      </c>
      <c r="N3901" s="7"/>
      <c r="O3901" s="8"/>
      <c r="P3901" s="8"/>
      <c r="Q3901" s="8"/>
      <c r="R3901" s="9"/>
      <c r="S3901" s="8"/>
    </row>
    <row r="3902" spans="1:19" x14ac:dyDescent="0.2">
      <c r="A3902" s="147">
        <v>39547</v>
      </c>
      <c r="B3902" s="148">
        <v>10.5</v>
      </c>
      <c r="C3902" s="148">
        <v>24</v>
      </c>
      <c r="D3902" s="148">
        <v>35</v>
      </c>
      <c r="E3902" s="149">
        <f t="shared" si="132"/>
        <v>29.5</v>
      </c>
      <c r="K3902" s="6">
        <f t="shared" si="133"/>
        <v>11</v>
      </c>
      <c r="N3902" s="7"/>
      <c r="O3902" s="8"/>
      <c r="P3902" s="8"/>
      <c r="Q3902" s="8"/>
      <c r="R3902" s="9"/>
      <c r="S3902" s="8"/>
    </row>
    <row r="3903" spans="1:19" x14ac:dyDescent="0.2">
      <c r="A3903" s="147">
        <v>39548</v>
      </c>
      <c r="B3903" s="148">
        <v>1</v>
      </c>
      <c r="C3903" s="148">
        <v>24</v>
      </c>
      <c r="D3903" s="148">
        <v>30</v>
      </c>
      <c r="E3903" s="149">
        <f t="shared" si="132"/>
        <v>27</v>
      </c>
      <c r="K3903" s="6">
        <f t="shared" si="133"/>
        <v>6</v>
      </c>
      <c r="N3903" s="7"/>
      <c r="O3903" s="8"/>
      <c r="P3903" s="8"/>
      <c r="Q3903" s="8"/>
      <c r="R3903" s="9"/>
      <c r="S3903" s="8"/>
    </row>
    <row r="3904" spans="1:19" x14ac:dyDescent="0.2">
      <c r="A3904" s="147">
        <v>39549</v>
      </c>
      <c r="B3904" s="148">
        <v>6.5</v>
      </c>
      <c r="C3904" s="148">
        <v>23</v>
      </c>
      <c r="D3904" s="148">
        <v>31</v>
      </c>
      <c r="E3904" s="149">
        <f t="shared" si="132"/>
        <v>27</v>
      </c>
      <c r="K3904" s="6">
        <f t="shared" si="133"/>
        <v>8</v>
      </c>
      <c r="N3904" s="7"/>
      <c r="O3904" s="8"/>
      <c r="P3904" s="8"/>
      <c r="Q3904" s="8"/>
      <c r="R3904" s="9"/>
      <c r="S3904" s="8"/>
    </row>
    <row r="3905" spans="1:19" x14ac:dyDescent="0.2">
      <c r="A3905" s="147">
        <v>39550</v>
      </c>
      <c r="B3905" s="148">
        <v>7</v>
      </c>
      <c r="C3905" s="148">
        <v>23</v>
      </c>
      <c r="D3905" s="148">
        <v>31</v>
      </c>
      <c r="E3905" s="149">
        <f t="shared" si="132"/>
        <v>27</v>
      </c>
      <c r="K3905" s="6">
        <f t="shared" si="133"/>
        <v>8</v>
      </c>
      <c r="N3905" s="7"/>
      <c r="O3905" s="8"/>
      <c r="P3905" s="8"/>
      <c r="Q3905" s="8"/>
      <c r="R3905" s="9"/>
      <c r="S3905" s="8"/>
    </row>
    <row r="3906" spans="1:19" x14ac:dyDescent="0.2">
      <c r="A3906" s="147">
        <v>39551</v>
      </c>
      <c r="B3906" s="148">
        <v>40</v>
      </c>
      <c r="C3906" s="148">
        <v>24</v>
      </c>
      <c r="D3906" s="148">
        <v>34</v>
      </c>
      <c r="E3906" s="149">
        <f t="shared" si="132"/>
        <v>29</v>
      </c>
      <c r="K3906" s="6">
        <f t="shared" si="133"/>
        <v>10</v>
      </c>
      <c r="N3906" s="7"/>
      <c r="O3906" s="8"/>
      <c r="P3906" s="8"/>
      <c r="Q3906" s="8"/>
      <c r="R3906" s="9"/>
      <c r="S3906" s="8"/>
    </row>
    <row r="3907" spans="1:19" x14ac:dyDescent="0.2">
      <c r="A3907" s="147">
        <v>39552</v>
      </c>
      <c r="B3907" s="148">
        <v>44</v>
      </c>
      <c r="C3907" s="148">
        <v>22</v>
      </c>
      <c r="D3907" s="148">
        <v>34</v>
      </c>
      <c r="E3907" s="149">
        <f t="shared" si="132"/>
        <v>28</v>
      </c>
      <c r="K3907" s="6">
        <f t="shared" si="133"/>
        <v>12</v>
      </c>
      <c r="N3907" s="7"/>
      <c r="O3907" s="8"/>
      <c r="P3907" s="8"/>
      <c r="Q3907" s="8"/>
      <c r="R3907" s="9"/>
      <c r="S3907" s="8"/>
    </row>
    <row r="3908" spans="1:19" x14ac:dyDescent="0.2">
      <c r="A3908" s="147">
        <v>39553</v>
      </c>
      <c r="B3908" s="148">
        <v>0</v>
      </c>
      <c r="C3908" s="148">
        <v>24</v>
      </c>
      <c r="D3908" s="148">
        <v>34</v>
      </c>
      <c r="E3908" s="149">
        <f t="shared" si="132"/>
        <v>29</v>
      </c>
      <c r="K3908" s="6">
        <f t="shared" si="133"/>
        <v>10</v>
      </c>
      <c r="N3908" s="7"/>
      <c r="O3908" s="8"/>
      <c r="P3908" s="8"/>
      <c r="Q3908" s="8"/>
      <c r="R3908" s="9"/>
      <c r="S3908" s="8"/>
    </row>
    <row r="3909" spans="1:19" x14ac:dyDescent="0.2">
      <c r="A3909" s="147">
        <v>39554</v>
      </c>
      <c r="B3909" s="148">
        <v>0</v>
      </c>
      <c r="C3909" s="148">
        <v>26</v>
      </c>
      <c r="D3909" s="148">
        <v>34</v>
      </c>
      <c r="E3909" s="149">
        <f t="shared" si="132"/>
        <v>30</v>
      </c>
      <c r="K3909" s="6">
        <f t="shared" si="133"/>
        <v>8</v>
      </c>
      <c r="N3909" s="7"/>
      <c r="O3909" s="8"/>
      <c r="P3909" s="8"/>
      <c r="Q3909" s="8"/>
      <c r="R3909" s="9"/>
      <c r="S3909" s="8"/>
    </row>
    <row r="3910" spans="1:19" x14ac:dyDescent="0.2">
      <c r="A3910" s="147">
        <v>39555</v>
      </c>
      <c r="B3910" s="148">
        <v>1</v>
      </c>
      <c r="C3910" s="148">
        <v>26</v>
      </c>
      <c r="D3910" s="148">
        <v>33</v>
      </c>
      <c r="E3910" s="149">
        <f t="shared" si="132"/>
        <v>29.5</v>
      </c>
      <c r="K3910" s="6">
        <f t="shared" si="133"/>
        <v>7</v>
      </c>
      <c r="N3910" s="7"/>
      <c r="O3910" s="8"/>
      <c r="P3910" s="8"/>
      <c r="Q3910" s="8"/>
      <c r="R3910" s="9"/>
      <c r="S3910" s="8"/>
    </row>
    <row r="3911" spans="1:19" x14ac:dyDescent="0.2">
      <c r="A3911" s="147">
        <v>39556</v>
      </c>
      <c r="B3911" s="148">
        <v>10</v>
      </c>
      <c r="C3911" s="148">
        <v>24</v>
      </c>
      <c r="D3911" s="148">
        <v>34</v>
      </c>
      <c r="E3911" s="149">
        <f t="shared" si="132"/>
        <v>29</v>
      </c>
      <c r="K3911" s="6">
        <f t="shared" si="133"/>
        <v>10</v>
      </c>
      <c r="N3911" s="7"/>
      <c r="O3911" s="8"/>
      <c r="P3911" s="8"/>
      <c r="Q3911" s="8"/>
      <c r="R3911" s="9"/>
      <c r="S3911" s="8"/>
    </row>
    <row r="3912" spans="1:19" x14ac:dyDescent="0.2">
      <c r="A3912" s="147">
        <v>39557</v>
      </c>
      <c r="B3912" s="148">
        <v>0</v>
      </c>
      <c r="C3912" s="148">
        <v>26</v>
      </c>
      <c r="D3912" s="148">
        <v>34</v>
      </c>
      <c r="E3912" s="149">
        <f t="shared" si="132"/>
        <v>30</v>
      </c>
      <c r="K3912" s="6">
        <f t="shared" si="133"/>
        <v>8</v>
      </c>
      <c r="N3912" s="7"/>
      <c r="O3912" s="8"/>
      <c r="P3912" s="8"/>
      <c r="Q3912" s="8"/>
      <c r="R3912" s="9"/>
      <c r="S3912" s="8"/>
    </row>
    <row r="3913" spans="1:19" x14ac:dyDescent="0.2">
      <c r="A3913" s="147">
        <v>39558</v>
      </c>
      <c r="B3913" s="148">
        <v>6</v>
      </c>
      <c r="C3913" s="148">
        <v>25</v>
      </c>
      <c r="D3913" s="148">
        <v>34</v>
      </c>
      <c r="E3913" s="149">
        <f t="shared" si="132"/>
        <v>29.5</v>
      </c>
      <c r="K3913" s="6">
        <f t="shared" si="133"/>
        <v>9</v>
      </c>
      <c r="N3913" s="7"/>
      <c r="O3913" s="8"/>
      <c r="P3913" s="8"/>
      <c r="Q3913" s="8"/>
      <c r="R3913" s="9"/>
      <c r="S3913" s="8"/>
    </row>
    <row r="3914" spans="1:19" x14ac:dyDescent="0.2">
      <c r="A3914" s="147">
        <v>39559</v>
      </c>
      <c r="B3914" s="148">
        <v>0</v>
      </c>
      <c r="C3914" s="148">
        <v>26</v>
      </c>
      <c r="D3914" s="148">
        <v>34</v>
      </c>
      <c r="E3914" s="149">
        <f t="shared" si="132"/>
        <v>30</v>
      </c>
      <c r="K3914" s="6">
        <f t="shared" si="133"/>
        <v>8</v>
      </c>
      <c r="N3914" s="7"/>
      <c r="O3914" s="8"/>
      <c r="P3914" s="8"/>
      <c r="Q3914" s="8"/>
      <c r="R3914" s="9"/>
      <c r="S3914" s="8"/>
    </row>
    <row r="3915" spans="1:19" x14ac:dyDescent="0.2">
      <c r="A3915" s="147">
        <v>39560</v>
      </c>
      <c r="B3915" s="148">
        <v>0</v>
      </c>
      <c r="C3915" s="148">
        <v>26</v>
      </c>
      <c r="D3915" s="148">
        <v>34</v>
      </c>
      <c r="E3915" s="149">
        <f t="shared" si="132"/>
        <v>30</v>
      </c>
      <c r="K3915" s="6">
        <f t="shared" si="133"/>
        <v>8</v>
      </c>
      <c r="N3915" s="7"/>
      <c r="O3915" s="8"/>
      <c r="P3915" s="8"/>
      <c r="Q3915" s="8"/>
      <c r="R3915" s="9"/>
      <c r="S3915" s="8"/>
    </row>
    <row r="3916" spans="1:19" x14ac:dyDescent="0.2">
      <c r="A3916" s="147">
        <v>39561</v>
      </c>
      <c r="B3916" s="148">
        <v>0</v>
      </c>
      <c r="C3916" s="148">
        <v>26</v>
      </c>
      <c r="D3916" s="148">
        <v>34</v>
      </c>
      <c r="E3916" s="149">
        <f t="shared" si="132"/>
        <v>30</v>
      </c>
      <c r="K3916" s="6">
        <f t="shared" si="133"/>
        <v>8</v>
      </c>
      <c r="N3916" s="7"/>
      <c r="O3916" s="8"/>
      <c r="P3916" s="8"/>
      <c r="Q3916" s="8"/>
      <c r="R3916" s="9"/>
      <c r="S3916" s="8"/>
    </row>
    <row r="3917" spans="1:19" x14ac:dyDescent="0.2">
      <c r="A3917" s="147">
        <v>39562</v>
      </c>
      <c r="B3917" s="148">
        <v>0</v>
      </c>
      <c r="C3917" s="148">
        <v>26</v>
      </c>
      <c r="D3917" s="148">
        <v>34</v>
      </c>
      <c r="E3917" s="149">
        <f t="shared" si="132"/>
        <v>30</v>
      </c>
      <c r="K3917" s="6">
        <f t="shared" si="133"/>
        <v>8</v>
      </c>
      <c r="N3917" s="7"/>
      <c r="O3917" s="8"/>
      <c r="P3917" s="8"/>
      <c r="Q3917" s="8"/>
      <c r="R3917" s="9"/>
      <c r="S3917" s="8"/>
    </row>
    <row r="3918" spans="1:19" x14ac:dyDescent="0.2">
      <c r="A3918" s="147">
        <v>39563</v>
      </c>
      <c r="B3918" s="148">
        <v>0</v>
      </c>
      <c r="C3918" s="148">
        <v>26</v>
      </c>
      <c r="D3918" s="148">
        <v>34</v>
      </c>
      <c r="E3918" s="149">
        <f t="shared" si="132"/>
        <v>30</v>
      </c>
      <c r="K3918" s="6">
        <f t="shared" si="133"/>
        <v>8</v>
      </c>
      <c r="N3918" s="7"/>
      <c r="O3918" s="8"/>
      <c r="P3918" s="8"/>
      <c r="Q3918" s="8"/>
      <c r="R3918" s="9"/>
      <c r="S3918" s="8"/>
    </row>
    <row r="3919" spans="1:19" x14ac:dyDescent="0.2">
      <c r="A3919" s="147">
        <v>39564</v>
      </c>
      <c r="B3919" s="148">
        <v>0</v>
      </c>
      <c r="C3919" s="148">
        <v>25</v>
      </c>
      <c r="D3919" s="148">
        <v>34</v>
      </c>
      <c r="E3919" s="149">
        <f t="shared" si="132"/>
        <v>29.5</v>
      </c>
      <c r="K3919" s="6">
        <f t="shared" si="133"/>
        <v>9</v>
      </c>
      <c r="N3919" s="7"/>
      <c r="O3919" s="8"/>
      <c r="P3919" s="8"/>
      <c r="Q3919" s="8"/>
      <c r="R3919" s="9"/>
      <c r="S3919" s="8"/>
    </row>
    <row r="3920" spans="1:19" x14ac:dyDescent="0.2">
      <c r="A3920" s="147">
        <v>39565</v>
      </c>
      <c r="B3920" s="148">
        <v>0</v>
      </c>
      <c r="C3920" s="148">
        <v>26</v>
      </c>
      <c r="D3920" s="148">
        <v>34</v>
      </c>
      <c r="E3920" s="149">
        <f t="shared" si="132"/>
        <v>30</v>
      </c>
      <c r="K3920" s="6">
        <f t="shared" si="133"/>
        <v>8</v>
      </c>
      <c r="N3920" s="7"/>
      <c r="O3920" s="8"/>
      <c r="P3920" s="8"/>
      <c r="Q3920" s="8"/>
      <c r="R3920" s="9"/>
      <c r="S3920" s="8"/>
    </row>
    <row r="3921" spans="1:19" x14ac:dyDescent="0.2">
      <c r="A3921" s="147">
        <v>39566</v>
      </c>
      <c r="B3921" s="148">
        <v>3</v>
      </c>
      <c r="C3921" s="148">
        <v>26</v>
      </c>
      <c r="D3921" s="148">
        <v>36</v>
      </c>
      <c r="E3921" s="149">
        <f t="shared" si="132"/>
        <v>31</v>
      </c>
      <c r="K3921" s="6">
        <f t="shared" si="133"/>
        <v>10</v>
      </c>
      <c r="N3921" s="7"/>
      <c r="O3921" s="8"/>
      <c r="P3921" s="8"/>
      <c r="Q3921" s="8"/>
      <c r="R3921" s="9"/>
      <c r="S3921" s="8"/>
    </row>
    <row r="3922" spans="1:19" x14ac:dyDescent="0.2">
      <c r="A3922" s="147">
        <v>39567</v>
      </c>
      <c r="B3922" s="148">
        <v>4</v>
      </c>
      <c r="C3922" s="148">
        <v>26</v>
      </c>
      <c r="D3922" s="148">
        <v>34</v>
      </c>
      <c r="E3922" s="149">
        <f t="shared" si="132"/>
        <v>30</v>
      </c>
      <c r="K3922" s="6">
        <f t="shared" si="133"/>
        <v>8</v>
      </c>
      <c r="N3922" s="7"/>
      <c r="O3922" s="8"/>
      <c r="P3922" s="8"/>
      <c r="Q3922" s="8"/>
      <c r="R3922" s="9"/>
      <c r="S3922" s="8"/>
    </row>
    <row r="3923" spans="1:19" ht="15.75" x14ac:dyDescent="0.25">
      <c r="A3923" s="147">
        <v>39568</v>
      </c>
      <c r="B3923" s="148">
        <v>0</v>
      </c>
      <c r="C3923" s="148">
        <v>25</v>
      </c>
      <c r="D3923" s="148">
        <v>34</v>
      </c>
      <c r="E3923" s="149">
        <f t="shared" si="132"/>
        <v>29.5</v>
      </c>
      <c r="F3923" s="150">
        <v>39539</v>
      </c>
      <c r="G3923" s="151">
        <f>SUM(B3894:B3923)</f>
        <v>169</v>
      </c>
      <c r="H3923" s="152">
        <f>AVERAGE(C3894:C3923)</f>
        <v>24.8</v>
      </c>
      <c r="I3923" s="152">
        <f>AVERAGE(D3894:D3923)</f>
        <v>33.666666666666664</v>
      </c>
      <c r="J3923" s="153">
        <f>AVERAGE(H3923:I3923)</f>
        <v>29.233333333333334</v>
      </c>
      <c r="K3923" s="6">
        <f t="shared" si="133"/>
        <v>9</v>
      </c>
      <c r="L3923" s="153">
        <f>AVERAGE(K3894:K3923)</f>
        <v>8.8666666666666671</v>
      </c>
      <c r="N3923" s="7"/>
      <c r="O3923" s="8"/>
      <c r="P3923" s="8"/>
      <c r="Q3923" s="8"/>
      <c r="R3923" s="9"/>
      <c r="S3923" s="8"/>
    </row>
    <row r="3924" spans="1:19" x14ac:dyDescent="0.2">
      <c r="A3924" s="105">
        <v>39569</v>
      </c>
      <c r="B3924" s="106">
        <v>43</v>
      </c>
      <c r="C3924" s="106">
        <v>24</v>
      </c>
      <c r="D3924" s="106">
        <v>34</v>
      </c>
      <c r="E3924" s="107">
        <f t="shared" si="132"/>
        <v>29</v>
      </c>
      <c r="K3924" s="6">
        <f t="shared" si="133"/>
        <v>10</v>
      </c>
      <c r="N3924" s="7"/>
      <c r="O3924" s="8"/>
      <c r="P3924" s="8"/>
      <c r="Q3924" s="8"/>
      <c r="R3924" s="9"/>
      <c r="S3924" s="8"/>
    </row>
    <row r="3925" spans="1:19" x14ac:dyDescent="0.2">
      <c r="A3925" s="105">
        <v>39570</v>
      </c>
      <c r="B3925" s="106">
        <v>46</v>
      </c>
      <c r="C3925" s="106">
        <v>24</v>
      </c>
      <c r="D3925" s="106">
        <v>32.5</v>
      </c>
      <c r="E3925" s="107">
        <f t="shared" si="132"/>
        <v>28.25</v>
      </c>
      <c r="K3925" s="6">
        <f t="shared" si="133"/>
        <v>8.5</v>
      </c>
      <c r="N3925" s="7"/>
      <c r="O3925" s="8"/>
      <c r="P3925" s="8"/>
      <c r="Q3925" s="8"/>
      <c r="R3925" s="9"/>
      <c r="S3925" s="8"/>
    </row>
    <row r="3926" spans="1:19" x14ac:dyDescent="0.2">
      <c r="A3926" s="105">
        <v>39571</v>
      </c>
      <c r="B3926" s="106">
        <v>13</v>
      </c>
      <c r="C3926" s="106">
        <v>25</v>
      </c>
      <c r="D3926" s="106">
        <v>33</v>
      </c>
      <c r="E3926" s="107">
        <f t="shared" si="132"/>
        <v>29</v>
      </c>
      <c r="K3926" s="6">
        <f t="shared" si="133"/>
        <v>8</v>
      </c>
      <c r="N3926" s="7"/>
      <c r="O3926" s="8"/>
      <c r="P3926" s="8"/>
      <c r="Q3926" s="8"/>
      <c r="R3926" s="9"/>
      <c r="S3926" s="8"/>
    </row>
    <row r="3927" spans="1:19" x14ac:dyDescent="0.2">
      <c r="A3927" s="105">
        <v>39572</v>
      </c>
      <c r="B3927" s="106">
        <v>5</v>
      </c>
      <c r="C3927" s="106">
        <v>25</v>
      </c>
      <c r="D3927" s="106">
        <v>34</v>
      </c>
      <c r="E3927" s="107">
        <f t="shared" si="132"/>
        <v>29.5</v>
      </c>
      <c r="K3927" s="6">
        <f t="shared" si="133"/>
        <v>9</v>
      </c>
      <c r="N3927" s="7"/>
      <c r="O3927" s="8"/>
      <c r="P3927" s="8"/>
      <c r="Q3927" s="8"/>
      <c r="R3927" s="9"/>
      <c r="S3927" s="8"/>
    </row>
    <row r="3928" spans="1:19" x14ac:dyDescent="0.2">
      <c r="A3928" s="105">
        <v>39573</v>
      </c>
      <c r="B3928" s="106">
        <v>25</v>
      </c>
      <c r="C3928" s="106">
        <v>25</v>
      </c>
      <c r="D3928" s="106">
        <v>33</v>
      </c>
      <c r="E3928" s="107">
        <f t="shared" si="132"/>
        <v>29</v>
      </c>
      <c r="K3928" s="6">
        <f t="shared" si="133"/>
        <v>8</v>
      </c>
      <c r="N3928" s="7"/>
      <c r="O3928" s="8"/>
      <c r="P3928" s="8"/>
      <c r="Q3928" s="8"/>
      <c r="R3928" s="9"/>
      <c r="S3928" s="8"/>
    </row>
    <row r="3929" spans="1:19" x14ac:dyDescent="0.2">
      <c r="A3929" s="105">
        <v>39574</v>
      </c>
      <c r="B3929" s="106">
        <v>1</v>
      </c>
      <c r="C3929" s="106">
        <v>26</v>
      </c>
      <c r="D3929" s="106">
        <v>34</v>
      </c>
      <c r="E3929" s="107">
        <f t="shared" si="132"/>
        <v>30</v>
      </c>
      <c r="K3929" s="6">
        <f t="shared" si="133"/>
        <v>8</v>
      </c>
      <c r="N3929" s="7"/>
      <c r="O3929" s="8"/>
      <c r="P3929" s="8"/>
      <c r="Q3929" s="8"/>
      <c r="R3929" s="9"/>
      <c r="S3929" s="8"/>
    </row>
    <row r="3930" spans="1:19" x14ac:dyDescent="0.2">
      <c r="A3930" s="105">
        <v>39575</v>
      </c>
      <c r="B3930" s="106">
        <v>0</v>
      </c>
      <c r="C3930" s="106">
        <v>26</v>
      </c>
      <c r="D3930" s="106">
        <v>34</v>
      </c>
      <c r="E3930" s="107">
        <f t="shared" si="132"/>
        <v>30</v>
      </c>
      <c r="K3930" s="6">
        <f t="shared" si="133"/>
        <v>8</v>
      </c>
      <c r="N3930" s="7"/>
      <c r="O3930" s="8"/>
      <c r="P3930" s="8"/>
      <c r="Q3930" s="8"/>
      <c r="R3930" s="9"/>
      <c r="S3930" s="8"/>
    </row>
    <row r="3931" spans="1:19" x14ac:dyDescent="0.2">
      <c r="A3931" s="105">
        <v>39576</v>
      </c>
      <c r="B3931" s="106">
        <v>33</v>
      </c>
      <c r="C3931" s="106">
        <v>26</v>
      </c>
      <c r="D3931" s="106">
        <v>34</v>
      </c>
      <c r="E3931" s="107">
        <f t="shared" si="132"/>
        <v>30</v>
      </c>
      <c r="K3931" s="6">
        <f t="shared" si="133"/>
        <v>8</v>
      </c>
      <c r="N3931" s="7"/>
      <c r="O3931" s="8"/>
      <c r="P3931" s="8"/>
      <c r="Q3931" s="8"/>
      <c r="R3931" s="9"/>
      <c r="S3931" s="8"/>
    </row>
    <row r="3932" spans="1:19" x14ac:dyDescent="0.2">
      <c r="A3932" s="105">
        <v>39577</v>
      </c>
      <c r="B3932" s="106">
        <v>60</v>
      </c>
      <c r="C3932" s="106">
        <v>24</v>
      </c>
      <c r="D3932" s="106">
        <v>34</v>
      </c>
      <c r="E3932" s="107">
        <f t="shared" si="132"/>
        <v>29</v>
      </c>
      <c r="K3932" s="6">
        <f t="shared" si="133"/>
        <v>10</v>
      </c>
      <c r="N3932" s="7"/>
      <c r="O3932" s="8"/>
      <c r="P3932" s="8"/>
      <c r="Q3932" s="8"/>
      <c r="R3932" s="9"/>
      <c r="S3932" s="8"/>
    </row>
    <row r="3933" spans="1:19" x14ac:dyDescent="0.2">
      <c r="A3933" s="105">
        <v>39578</v>
      </c>
      <c r="B3933" s="106">
        <v>14.5</v>
      </c>
      <c r="C3933" s="106">
        <v>23</v>
      </c>
      <c r="D3933" s="106">
        <v>34</v>
      </c>
      <c r="E3933" s="107">
        <f t="shared" si="132"/>
        <v>28.5</v>
      </c>
      <c r="K3933" s="6">
        <f t="shared" si="133"/>
        <v>11</v>
      </c>
      <c r="N3933" s="7"/>
      <c r="O3933" s="8"/>
      <c r="P3933" s="8"/>
      <c r="Q3933" s="8"/>
      <c r="R3933" s="9"/>
      <c r="S3933" s="8"/>
    </row>
    <row r="3934" spans="1:19" x14ac:dyDescent="0.2">
      <c r="A3934" s="105">
        <v>39579</v>
      </c>
      <c r="B3934" s="106">
        <v>0</v>
      </c>
      <c r="C3934" s="106">
        <v>23</v>
      </c>
      <c r="D3934" s="106">
        <v>34</v>
      </c>
      <c r="E3934" s="107">
        <f t="shared" si="132"/>
        <v>28.5</v>
      </c>
      <c r="K3934" s="6">
        <f t="shared" si="133"/>
        <v>11</v>
      </c>
      <c r="N3934" s="7"/>
      <c r="O3934" s="8"/>
      <c r="P3934" s="8"/>
      <c r="Q3934" s="8"/>
      <c r="R3934" s="9"/>
      <c r="S3934" s="8"/>
    </row>
    <row r="3935" spans="1:19" x14ac:dyDescent="0.2">
      <c r="A3935" s="105">
        <v>39580</v>
      </c>
      <c r="B3935" s="106">
        <v>2</v>
      </c>
      <c r="C3935" s="106">
        <v>24</v>
      </c>
      <c r="D3935" s="106">
        <v>34</v>
      </c>
      <c r="E3935" s="107">
        <f t="shared" si="132"/>
        <v>29</v>
      </c>
      <c r="K3935" s="6">
        <f t="shared" si="133"/>
        <v>10</v>
      </c>
      <c r="N3935" s="7"/>
      <c r="O3935" s="8"/>
      <c r="P3935" s="8"/>
      <c r="Q3935" s="8"/>
      <c r="R3935" s="9"/>
      <c r="S3935" s="8"/>
    </row>
    <row r="3936" spans="1:19" x14ac:dyDescent="0.2">
      <c r="A3936" s="105">
        <v>39581</v>
      </c>
      <c r="B3936" s="106">
        <v>10.5</v>
      </c>
      <c r="C3936" s="106">
        <v>25</v>
      </c>
      <c r="D3936" s="106">
        <v>35</v>
      </c>
      <c r="E3936" s="107">
        <f t="shared" si="132"/>
        <v>30</v>
      </c>
      <c r="K3936" s="6">
        <f t="shared" si="133"/>
        <v>10</v>
      </c>
      <c r="N3936" s="7"/>
      <c r="O3936" s="8"/>
      <c r="P3936" s="8"/>
      <c r="Q3936" s="8"/>
      <c r="R3936" s="9"/>
      <c r="S3936" s="8"/>
    </row>
    <row r="3937" spans="1:19" x14ac:dyDescent="0.2">
      <c r="A3937" s="105">
        <v>39582</v>
      </c>
      <c r="B3937" s="106">
        <v>1</v>
      </c>
      <c r="C3937" s="106">
        <v>26</v>
      </c>
      <c r="D3937" s="106">
        <v>34</v>
      </c>
      <c r="E3937" s="107">
        <f t="shared" si="132"/>
        <v>30</v>
      </c>
      <c r="K3937" s="6">
        <f t="shared" si="133"/>
        <v>8</v>
      </c>
      <c r="N3937" s="7"/>
      <c r="O3937" s="8"/>
      <c r="P3937" s="8"/>
      <c r="Q3937" s="8"/>
      <c r="R3937" s="9"/>
      <c r="S3937" s="8"/>
    </row>
    <row r="3938" spans="1:19" x14ac:dyDescent="0.2">
      <c r="A3938" s="105">
        <v>39583</v>
      </c>
      <c r="B3938" s="106">
        <v>69</v>
      </c>
      <c r="C3938" s="106">
        <v>26</v>
      </c>
      <c r="D3938" s="106">
        <v>33</v>
      </c>
      <c r="E3938" s="107">
        <f t="shared" si="132"/>
        <v>29.5</v>
      </c>
      <c r="K3938" s="6">
        <f t="shared" si="133"/>
        <v>7</v>
      </c>
      <c r="N3938" s="7"/>
      <c r="O3938" s="8"/>
      <c r="P3938" s="8"/>
      <c r="Q3938" s="8"/>
      <c r="R3938" s="9"/>
      <c r="S3938" s="8"/>
    </row>
    <row r="3939" spans="1:19" x14ac:dyDescent="0.2">
      <c r="A3939" s="105">
        <v>39584</v>
      </c>
      <c r="B3939" s="106">
        <v>3.5</v>
      </c>
      <c r="C3939" s="106">
        <v>26</v>
      </c>
      <c r="D3939" s="106">
        <v>34</v>
      </c>
      <c r="E3939" s="107">
        <f t="shared" si="132"/>
        <v>30</v>
      </c>
      <c r="K3939" s="6">
        <f t="shared" si="133"/>
        <v>8</v>
      </c>
      <c r="N3939" s="7"/>
      <c r="O3939" s="8"/>
      <c r="P3939" s="8"/>
      <c r="Q3939" s="8"/>
      <c r="R3939" s="9"/>
      <c r="S3939" s="8"/>
    </row>
    <row r="3940" spans="1:19" x14ac:dyDescent="0.2">
      <c r="A3940" s="105">
        <v>39585</v>
      </c>
      <c r="B3940" s="106">
        <v>2</v>
      </c>
      <c r="C3940" s="106">
        <v>26</v>
      </c>
      <c r="D3940" s="106">
        <v>34</v>
      </c>
      <c r="E3940" s="107">
        <f t="shared" si="132"/>
        <v>30</v>
      </c>
      <c r="K3940" s="6">
        <f t="shared" si="133"/>
        <v>8</v>
      </c>
      <c r="N3940" s="7"/>
      <c r="O3940" s="8"/>
      <c r="P3940" s="8"/>
      <c r="Q3940" s="8"/>
      <c r="R3940" s="9"/>
      <c r="S3940" s="8"/>
    </row>
    <row r="3941" spans="1:19" x14ac:dyDescent="0.2">
      <c r="A3941" s="105">
        <v>39586</v>
      </c>
      <c r="B3941" s="106">
        <v>29</v>
      </c>
      <c r="C3941" s="106">
        <v>24</v>
      </c>
      <c r="D3941" s="106">
        <v>27</v>
      </c>
      <c r="E3941" s="107">
        <f t="shared" si="132"/>
        <v>25.5</v>
      </c>
      <c r="K3941" s="6">
        <f t="shared" si="133"/>
        <v>3</v>
      </c>
      <c r="N3941" s="7"/>
      <c r="O3941" s="8"/>
      <c r="P3941" s="8"/>
      <c r="Q3941" s="8"/>
      <c r="R3941" s="9"/>
      <c r="S3941" s="8"/>
    </row>
    <row r="3942" spans="1:19" x14ac:dyDescent="0.2">
      <c r="A3942" s="105">
        <v>39587</v>
      </c>
      <c r="B3942" s="106">
        <v>1</v>
      </c>
      <c r="C3942" s="106">
        <v>24</v>
      </c>
      <c r="D3942" s="106">
        <v>31</v>
      </c>
      <c r="E3942" s="107">
        <f t="shared" si="132"/>
        <v>27.5</v>
      </c>
      <c r="K3942" s="6">
        <f t="shared" si="133"/>
        <v>7</v>
      </c>
      <c r="N3942" s="7"/>
      <c r="O3942" s="8"/>
      <c r="P3942" s="8"/>
      <c r="Q3942" s="8"/>
      <c r="R3942" s="9"/>
      <c r="S3942" s="8"/>
    </row>
    <row r="3943" spans="1:19" x14ac:dyDescent="0.2">
      <c r="A3943" s="105">
        <v>39588</v>
      </c>
      <c r="B3943" s="106">
        <v>9.5</v>
      </c>
      <c r="C3943" s="106">
        <v>24</v>
      </c>
      <c r="D3943" s="106">
        <v>29</v>
      </c>
      <c r="E3943" s="107">
        <f t="shared" si="132"/>
        <v>26.5</v>
      </c>
      <c r="K3943" s="6">
        <f t="shared" si="133"/>
        <v>5</v>
      </c>
      <c r="N3943" s="7"/>
      <c r="O3943" s="8"/>
      <c r="P3943" s="8"/>
      <c r="Q3943" s="8"/>
      <c r="R3943" s="9"/>
      <c r="S3943" s="8"/>
    </row>
    <row r="3944" spans="1:19" x14ac:dyDescent="0.2">
      <c r="A3944" s="105">
        <v>39589</v>
      </c>
      <c r="B3944" s="106">
        <v>47</v>
      </c>
      <c r="C3944" s="106">
        <v>23</v>
      </c>
      <c r="D3944" s="106">
        <v>30</v>
      </c>
      <c r="E3944" s="107">
        <f t="shared" si="132"/>
        <v>26.5</v>
      </c>
      <c r="K3944" s="6">
        <f t="shared" si="133"/>
        <v>7</v>
      </c>
      <c r="N3944" s="7"/>
      <c r="O3944" s="8"/>
      <c r="P3944" s="8"/>
      <c r="Q3944" s="8"/>
      <c r="R3944" s="9"/>
      <c r="S3944" s="8"/>
    </row>
    <row r="3945" spans="1:19" x14ac:dyDescent="0.2">
      <c r="A3945" s="105">
        <v>39590</v>
      </c>
      <c r="B3945" s="106">
        <v>1.5</v>
      </c>
      <c r="C3945" s="106">
        <v>24</v>
      </c>
      <c r="D3945" s="106">
        <v>28</v>
      </c>
      <c r="E3945" s="107">
        <f t="shared" si="132"/>
        <v>26</v>
      </c>
      <c r="K3945" s="6">
        <f t="shared" si="133"/>
        <v>4</v>
      </c>
      <c r="N3945" s="7"/>
      <c r="O3945" s="8"/>
      <c r="P3945" s="8"/>
      <c r="Q3945" s="8"/>
      <c r="R3945" s="9"/>
      <c r="S3945" s="8"/>
    </row>
    <row r="3946" spans="1:19" x14ac:dyDescent="0.2">
      <c r="A3946" s="105">
        <v>39591</v>
      </c>
      <c r="B3946" s="106">
        <v>9.5</v>
      </c>
      <c r="C3946" s="106">
        <v>23</v>
      </c>
      <c r="D3946" s="106">
        <v>32</v>
      </c>
      <c r="E3946" s="107">
        <f t="shared" si="132"/>
        <v>27.5</v>
      </c>
      <c r="K3946" s="6">
        <f t="shared" si="133"/>
        <v>9</v>
      </c>
      <c r="N3946" s="7"/>
      <c r="O3946" s="8"/>
      <c r="P3946" s="8"/>
      <c r="Q3946" s="8"/>
      <c r="R3946" s="9"/>
      <c r="S3946" s="8"/>
    </row>
    <row r="3947" spans="1:19" x14ac:dyDescent="0.2">
      <c r="A3947" s="105">
        <v>39592</v>
      </c>
      <c r="B3947" s="106">
        <v>1</v>
      </c>
      <c r="C3947" s="106">
        <v>23</v>
      </c>
      <c r="D3947" s="106">
        <v>32</v>
      </c>
      <c r="E3947" s="107">
        <f t="shared" si="132"/>
        <v>27.5</v>
      </c>
      <c r="K3947" s="6">
        <f t="shared" si="133"/>
        <v>9</v>
      </c>
      <c r="N3947" s="7"/>
      <c r="O3947" s="8"/>
      <c r="P3947" s="8"/>
      <c r="Q3947" s="8"/>
      <c r="R3947" s="9"/>
      <c r="S3947" s="8"/>
    </row>
    <row r="3948" spans="1:19" x14ac:dyDescent="0.2">
      <c r="A3948" s="105">
        <v>39593</v>
      </c>
      <c r="B3948" s="106">
        <v>4</v>
      </c>
      <c r="C3948" s="106">
        <v>23</v>
      </c>
      <c r="D3948" s="106">
        <v>34</v>
      </c>
      <c r="E3948" s="107">
        <f t="shared" si="132"/>
        <v>28.5</v>
      </c>
      <c r="K3948" s="6">
        <f t="shared" si="133"/>
        <v>11</v>
      </c>
      <c r="N3948" s="7"/>
      <c r="O3948" s="8"/>
      <c r="P3948" s="8"/>
      <c r="Q3948" s="8"/>
      <c r="R3948" s="9"/>
      <c r="S3948" s="8"/>
    </row>
    <row r="3949" spans="1:19" x14ac:dyDescent="0.2">
      <c r="A3949" s="105">
        <v>39594</v>
      </c>
      <c r="B3949" s="106">
        <v>19</v>
      </c>
      <c r="C3949" s="106">
        <v>24</v>
      </c>
      <c r="D3949" s="106">
        <v>33</v>
      </c>
      <c r="E3949" s="107">
        <f t="shared" si="132"/>
        <v>28.5</v>
      </c>
      <c r="K3949" s="6">
        <f t="shared" si="133"/>
        <v>9</v>
      </c>
      <c r="N3949" s="7"/>
      <c r="O3949" s="8"/>
      <c r="P3949" s="8"/>
      <c r="Q3949" s="8"/>
      <c r="R3949" s="9"/>
      <c r="S3949" s="8"/>
    </row>
    <row r="3950" spans="1:19" x14ac:dyDescent="0.2">
      <c r="A3950" s="105">
        <v>39595</v>
      </c>
      <c r="B3950" s="106">
        <v>59</v>
      </c>
      <c r="C3950" s="106">
        <v>24</v>
      </c>
      <c r="D3950" s="106">
        <v>32</v>
      </c>
      <c r="E3950" s="107">
        <f t="shared" si="132"/>
        <v>28</v>
      </c>
      <c r="K3950" s="6">
        <f t="shared" si="133"/>
        <v>8</v>
      </c>
      <c r="N3950" s="7"/>
      <c r="O3950" s="8"/>
      <c r="P3950" s="8"/>
      <c r="Q3950" s="8"/>
      <c r="R3950" s="9"/>
      <c r="S3950" s="8"/>
    </row>
    <row r="3951" spans="1:19" x14ac:dyDescent="0.2">
      <c r="A3951" s="105">
        <v>39596</v>
      </c>
      <c r="B3951" s="106">
        <v>45.5</v>
      </c>
      <c r="C3951" s="106">
        <v>23</v>
      </c>
      <c r="D3951" s="106">
        <v>32</v>
      </c>
      <c r="E3951" s="107">
        <f t="shared" si="132"/>
        <v>27.5</v>
      </c>
      <c r="K3951" s="6">
        <f t="shared" si="133"/>
        <v>9</v>
      </c>
      <c r="N3951" s="7"/>
      <c r="O3951" s="8"/>
      <c r="P3951" s="8"/>
      <c r="Q3951" s="8"/>
      <c r="R3951" s="9"/>
      <c r="S3951" s="8"/>
    </row>
    <row r="3952" spans="1:19" x14ac:dyDescent="0.2">
      <c r="A3952" s="105">
        <v>39597</v>
      </c>
      <c r="B3952" s="106">
        <v>82</v>
      </c>
      <c r="C3952" s="106">
        <v>23</v>
      </c>
      <c r="D3952" s="106">
        <v>35</v>
      </c>
      <c r="E3952" s="107">
        <f t="shared" si="132"/>
        <v>29</v>
      </c>
      <c r="K3952" s="6">
        <f t="shared" si="133"/>
        <v>12</v>
      </c>
      <c r="N3952" s="7"/>
      <c r="O3952" s="8"/>
      <c r="P3952" s="8"/>
      <c r="Q3952" s="8"/>
      <c r="R3952" s="9"/>
      <c r="S3952" s="8"/>
    </row>
    <row r="3953" spans="1:19" x14ac:dyDescent="0.2">
      <c r="A3953" s="105">
        <v>39598</v>
      </c>
      <c r="B3953" s="106">
        <v>3</v>
      </c>
      <c r="C3953" s="106">
        <v>23</v>
      </c>
      <c r="D3953" s="106">
        <v>34</v>
      </c>
      <c r="E3953" s="107">
        <f t="shared" si="132"/>
        <v>28.5</v>
      </c>
      <c r="K3953" s="6">
        <f t="shared" si="133"/>
        <v>11</v>
      </c>
      <c r="N3953" s="7"/>
      <c r="O3953" s="8"/>
      <c r="P3953" s="8"/>
      <c r="Q3953" s="8"/>
      <c r="R3953" s="9"/>
      <c r="S3953" s="8"/>
    </row>
    <row r="3954" spans="1:19" ht="15.75" x14ac:dyDescent="0.25">
      <c r="A3954" s="105">
        <v>39599</v>
      </c>
      <c r="B3954" s="106">
        <v>1</v>
      </c>
      <c r="C3954" s="106">
        <v>23</v>
      </c>
      <c r="D3954" s="106">
        <v>34</v>
      </c>
      <c r="E3954" s="107">
        <f t="shared" si="132"/>
        <v>28.5</v>
      </c>
      <c r="F3954" s="154">
        <v>39569</v>
      </c>
      <c r="G3954" s="144">
        <f>SUM(B3924:B3954)</f>
        <v>640.5</v>
      </c>
      <c r="H3954" s="145">
        <f>AVERAGE(C3924:C3954)</f>
        <v>24.258064516129032</v>
      </c>
      <c r="I3954" s="145">
        <f>AVERAGE(D3924:D3954)</f>
        <v>32.822580645161288</v>
      </c>
      <c r="J3954" s="146">
        <f>AVERAGE(H3954:I3954)</f>
        <v>28.54032258064516</v>
      </c>
      <c r="K3954" s="6">
        <f t="shared" si="133"/>
        <v>11</v>
      </c>
      <c r="L3954" s="146">
        <f>AVERAGE(K3924:K3954)</f>
        <v>8.564516129032258</v>
      </c>
      <c r="N3954" s="7"/>
      <c r="O3954" s="8"/>
      <c r="P3954" s="8"/>
      <c r="Q3954" s="8"/>
      <c r="R3954" s="9"/>
      <c r="S3954" s="8"/>
    </row>
    <row r="3955" spans="1:19" x14ac:dyDescent="0.2">
      <c r="A3955" s="155">
        <v>39600</v>
      </c>
      <c r="B3955" s="156">
        <v>24</v>
      </c>
      <c r="C3955" s="156">
        <v>24</v>
      </c>
      <c r="D3955" s="156">
        <v>34</v>
      </c>
      <c r="E3955" s="157">
        <f t="shared" si="132"/>
        <v>29</v>
      </c>
      <c r="K3955" s="6">
        <f t="shared" si="133"/>
        <v>10</v>
      </c>
      <c r="N3955" s="7"/>
      <c r="O3955" s="8"/>
      <c r="P3955" s="8"/>
      <c r="Q3955" s="8"/>
      <c r="R3955" s="9"/>
      <c r="S3955" s="8"/>
    </row>
    <row r="3956" spans="1:19" x14ac:dyDescent="0.2">
      <c r="A3956" s="155">
        <v>39601</v>
      </c>
      <c r="B3956" s="156">
        <v>6.5</v>
      </c>
      <c r="C3956" s="156">
        <v>24</v>
      </c>
      <c r="D3956" s="156">
        <v>34</v>
      </c>
      <c r="E3956" s="157">
        <f t="shared" si="132"/>
        <v>29</v>
      </c>
      <c r="K3956" s="6">
        <f t="shared" si="133"/>
        <v>10</v>
      </c>
      <c r="N3956" s="7"/>
      <c r="O3956" s="8"/>
      <c r="P3956" s="8"/>
      <c r="Q3956" s="8"/>
      <c r="R3956" s="9"/>
      <c r="S3956" s="8"/>
    </row>
    <row r="3957" spans="1:19" x14ac:dyDescent="0.2">
      <c r="A3957" s="155">
        <v>39602</v>
      </c>
      <c r="B3957" s="156">
        <v>2</v>
      </c>
      <c r="C3957" s="156">
        <v>24</v>
      </c>
      <c r="D3957" s="156">
        <v>34</v>
      </c>
      <c r="E3957" s="157">
        <f t="shared" si="132"/>
        <v>29</v>
      </c>
      <c r="K3957" s="6">
        <f t="shared" si="133"/>
        <v>10</v>
      </c>
      <c r="N3957" s="7"/>
      <c r="O3957" s="8"/>
      <c r="P3957" s="8"/>
      <c r="Q3957" s="8"/>
      <c r="R3957" s="9"/>
      <c r="S3957" s="8"/>
    </row>
    <row r="3958" spans="1:19" x14ac:dyDescent="0.2">
      <c r="A3958" s="155">
        <v>39603</v>
      </c>
      <c r="B3958" s="156">
        <v>103</v>
      </c>
      <c r="C3958" s="156">
        <v>24</v>
      </c>
      <c r="D3958" s="156">
        <v>34</v>
      </c>
      <c r="E3958" s="157">
        <f t="shared" si="132"/>
        <v>29</v>
      </c>
      <c r="K3958" s="6">
        <f t="shared" si="133"/>
        <v>10</v>
      </c>
      <c r="N3958" s="7"/>
      <c r="O3958" s="8"/>
      <c r="P3958" s="8"/>
      <c r="Q3958" s="8"/>
      <c r="R3958" s="9"/>
      <c r="S3958" s="8"/>
    </row>
    <row r="3959" spans="1:19" x14ac:dyDescent="0.2">
      <c r="A3959" s="155">
        <v>39604</v>
      </c>
      <c r="B3959" s="156">
        <v>31</v>
      </c>
      <c r="C3959" s="156">
        <v>24</v>
      </c>
      <c r="D3959" s="156">
        <v>34</v>
      </c>
      <c r="E3959" s="157">
        <f t="shared" si="132"/>
        <v>29</v>
      </c>
      <c r="K3959" s="6">
        <f t="shared" si="133"/>
        <v>10</v>
      </c>
      <c r="N3959" s="7"/>
      <c r="O3959" s="8"/>
      <c r="P3959" s="8"/>
      <c r="Q3959" s="8"/>
      <c r="R3959" s="9"/>
      <c r="S3959" s="8"/>
    </row>
    <row r="3960" spans="1:19" x14ac:dyDescent="0.2">
      <c r="A3960" s="155">
        <v>39605</v>
      </c>
      <c r="B3960" s="156">
        <v>0</v>
      </c>
      <c r="C3960" s="156">
        <v>24</v>
      </c>
      <c r="D3960" s="156">
        <v>34</v>
      </c>
      <c r="E3960" s="157">
        <f t="shared" si="132"/>
        <v>29</v>
      </c>
      <c r="K3960" s="6">
        <f t="shared" si="133"/>
        <v>10</v>
      </c>
      <c r="N3960" s="7"/>
      <c r="O3960" s="8"/>
      <c r="P3960" s="8"/>
      <c r="Q3960" s="8"/>
      <c r="R3960" s="9"/>
      <c r="S3960" s="8"/>
    </row>
    <row r="3961" spans="1:19" x14ac:dyDescent="0.2">
      <c r="A3961" s="155">
        <v>39606</v>
      </c>
      <c r="B3961" s="156">
        <v>11</v>
      </c>
      <c r="C3961" s="156">
        <v>23</v>
      </c>
      <c r="D3961" s="156">
        <v>32.5</v>
      </c>
      <c r="E3961" s="157">
        <f t="shared" si="132"/>
        <v>27.75</v>
      </c>
      <c r="K3961" s="6">
        <f t="shared" si="133"/>
        <v>9.5</v>
      </c>
      <c r="N3961" s="7"/>
      <c r="O3961" s="8"/>
      <c r="P3961" s="8"/>
      <c r="Q3961" s="8"/>
      <c r="R3961" s="9"/>
      <c r="S3961" s="8"/>
    </row>
    <row r="3962" spans="1:19" x14ac:dyDescent="0.2">
      <c r="A3962" s="155">
        <v>39607</v>
      </c>
      <c r="B3962" s="156">
        <v>29</v>
      </c>
      <c r="C3962" s="156">
        <v>24</v>
      </c>
      <c r="D3962" s="156">
        <v>34</v>
      </c>
      <c r="E3962" s="157">
        <f t="shared" si="132"/>
        <v>29</v>
      </c>
      <c r="K3962" s="6">
        <f t="shared" si="133"/>
        <v>10</v>
      </c>
      <c r="N3962" s="7"/>
      <c r="O3962" s="8"/>
      <c r="P3962" s="8"/>
      <c r="Q3962" s="8"/>
      <c r="R3962" s="9"/>
      <c r="S3962" s="8"/>
    </row>
    <row r="3963" spans="1:19" x14ac:dyDescent="0.2">
      <c r="A3963" s="155">
        <v>39608</v>
      </c>
      <c r="B3963" s="156">
        <v>42</v>
      </c>
      <c r="C3963" s="156">
        <v>26</v>
      </c>
      <c r="D3963" s="156">
        <v>33</v>
      </c>
      <c r="E3963" s="157">
        <f t="shared" si="132"/>
        <v>29.5</v>
      </c>
      <c r="K3963" s="6">
        <f t="shared" si="133"/>
        <v>7</v>
      </c>
      <c r="N3963" s="7"/>
      <c r="O3963" s="8"/>
      <c r="P3963" s="8"/>
      <c r="Q3963" s="8"/>
      <c r="R3963" s="9"/>
      <c r="S3963" s="8"/>
    </row>
    <row r="3964" spans="1:19" x14ac:dyDescent="0.2">
      <c r="A3964" s="155">
        <v>39609</v>
      </c>
      <c r="B3964" s="156">
        <v>3</v>
      </c>
      <c r="C3964" s="156">
        <v>26</v>
      </c>
      <c r="D3964" s="156">
        <v>34</v>
      </c>
      <c r="E3964" s="157">
        <f t="shared" ref="E3964:E4027" si="134">AVERAGE(C3964:D3964)</f>
        <v>30</v>
      </c>
      <c r="K3964" s="6">
        <f t="shared" ref="K3964:K4027" si="135">D3964-C3964</f>
        <v>8</v>
      </c>
      <c r="N3964" s="7"/>
      <c r="O3964" s="8"/>
      <c r="P3964" s="8"/>
      <c r="Q3964" s="8"/>
      <c r="R3964" s="9"/>
      <c r="S3964" s="8"/>
    </row>
    <row r="3965" spans="1:19" x14ac:dyDescent="0.2">
      <c r="A3965" s="155">
        <v>39610</v>
      </c>
      <c r="B3965" s="156">
        <v>66</v>
      </c>
      <c r="C3965" s="156">
        <v>25</v>
      </c>
      <c r="D3965" s="156">
        <v>32</v>
      </c>
      <c r="E3965" s="157">
        <f t="shared" si="134"/>
        <v>28.5</v>
      </c>
      <c r="K3965" s="6">
        <f t="shared" si="135"/>
        <v>7</v>
      </c>
      <c r="N3965" s="7"/>
      <c r="O3965" s="8"/>
      <c r="P3965" s="8"/>
      <c r="Q3965" s="8"/>
      <c r="R3965" s="9"/>
      <c r="S3965" s="8"/>
    </row>
    <row r="3966" spans="1:19" x14ac:dyDescent="0.2">
      <c r="A3966" s="155">
        <v>39611</v>
      </c>
      <c r="B3966" s="156">
        <v>34</v>
      </c>
      <c r="C3966" s="156">
        <v>26</v>
      </c>
      <c r="D3966" s="156">
        <v>31</v>
      </c>
      <c r="E3966" s="157">
        <f t="shared" si="134"/>
        <v>28.5</v>
      </c>
      <c r="K3966" s="6">
        <f t="shared" si="135"/>
        <v>5</v>
      </c>
      <c r="N3966" s="7"/>
      <c r="O3966" s="8"/>
      <c r="P3966" s="8"/>
      <c r="Q3966" s="8"/>
      <c r="R3966" s="9"/>
      <c r="S3966" s="8"/>
    </row>
    <row r="3967" spans="1:19" x14ac:dyDescent="0.2">
      <c r="A3967" s="155">
        <v>39612</v>
      </c>
      <c r="B3967" s="156">
        <v>0</v>
      </c>
      <c r="C3967" s="156">
        <v>23</v>
      </c>
      <c r="D3967" s="156">
        <v>34</v>
      </c>
      <c r="E3967" s="157">
        <f t="shared" si="134"/>
        <v>28.5</v>
      </c>
      <c r="K3967" s="6">
        <f t="shared" si="135"/>
        <v>11</v>
      </c>
      <c r="N3967" s="7"/>
      <c r="O3967" s="8"/>
      <c r="P3967" s="8"/>
      <c r="Q3967" s="8"/>
      <c r="R3967" s="9"/>
      <c r="S3967" s="8"/>
    </row>
    <row r="3968" spans="1:19" x14ac:dyDescent="0.2">
      <c r="A3968" s="155">
        <v>39613</v>
      </c>
      <c r="B3968" s="156">
        <v>8</v>
      </c>
      <c r="C3968" s="156">
        <v>23</v>
      </c>
      <c r="D3968" s="156">
        <v>34</v>
      </c>
      <c r="E3968" s="157">
        <f t="shared" si="134"/>
        <v>28.5</v>
      </c>
      <c r="K3968" s="6">
        <f t="shared" si="135"/>
        <v>11</v>
      </c>
      <c r="N3968" s="7"/>
      <c r="O3968" s="8"/>
      <c r="P3968" s="8"/>
      <c r="Q3968" s="8"/>
      <c r="R3968" s="9"/>
      <c r="S3968" s="8"/>
    </row>
    <row r="3969" spans="1:19" x14ac:dyDescent="0.2">
      <c r="A3969" s="155">
        <v>39614</v>
      </c>
      <c r="B3969" s="156">
        <v>40</v>
      </c>
      <c r="C3969" s="156">
        <v>23</v>
      </c>
      <c r="D3969" s="156">
        <v>34</v>
      </c>
      <c r="E3969" s="157">
        <f t="shared" si="134"/>
        <v>28.5</v>
      </c>
      <c r="K3969" s="6">
        <f t="shared" si="135"/>
        <v>11</v>
      </c>
      <c r="N3969" s="7"/>
      <c r="O3969" s="8"/>
      <c r="P3969" s="8"/>
      <c r="Q3969" s="8"/>
      <c r="R3969" s="9"/>
      <c r="S3969" s="8"/>
    </row>
    <row r="3970" spans="1:19" x14ac:dyDescent="0.2">
      <c r="A3970" s="155">
        <v>39615</v>
      </c>
      <c r="B3970" s="156">
        <v>4.5</v>
      </c>
      <c r="C3970" s="156">
        <v>25</v>
      </c>
      <c r="D3970" s="156">
        <v>31.5</v>
      </c>
      <c r="E3970" s="157">
        <f t="shared" si="134"/>
        <v>28.25</v>
      </c>
      <c r="K3970" s="6">
        <f t="shared" si="135"/>
        <v>6.5</v>
      </c>
      <c r="N3970" s="7"/>
      <c r="O3970" s="8"/>
      <c r="P3970" s="8"/>
      <c r="Q3970" s="8"/>
      <c r="R3970" s="9"/>
      <c r="S3970" s="8"/>
    </row>
    <row r="3971" spans="1:19" x14ac:dyDescent="0.2">
      <c r="A3971" s="155">
        <v>39616</v>
      </c>
      <c r="B3971" s="156">
        <v>48</v>
      </c>
      <c r="C3971" s="156">
        <v>24</v>
      </c>
      <c r="D3971" s="156">
        <v>33</v>
      </c>
      <c r="E3971" s="157">
        <f t="shared" si="134"/>
        <v>28.5</v>
      </c>
      <c r="K3971" s="6">
        <f t="shared" si="135"/>
        <v>9</v>
      </c>
      <c r="N3971" s="7"/>
      <c r="O3971" s="8"/>
      <c r="P3971" s="8"/>
      <c r="Q3971" s="8"/>
      <c r="R3971" s="9"/>
      <c r="S3971" s="8"/>
    </row>
    <row r="3972" spans="1:19" x14ac:dyDescent="0.2">
      <c r="A3972" s="155">
        <v>39617</v>
      </c>
      <c r="B3972" s="156">
        <v>34</v>
      </c>
      <c r="C3972" s="156">
        <v>23</v>
      </c>
      <c r="D3972" s="156">
        <v>34</v>
      </c>
      <c r="E3972" s="157">
        <f t="shared" si="134"/>
        <v>28.5</v>
      </c>
      <c r="K3972" s="6">
        <f t="shared" si="135"/>
        <v>11</v>
      </c>
      <c r="N3972" s="7"/>
      <c r="O3972" s="8"/>
      <c r="P3972" s="8"/>
      <c r="Q3972" s="8"/>
      <c r="R3972" s="9"/>
      <c r="S3972" s="8"/>
    </row>
    <row r="3973" spans="1:19" x14ac:dyDescent="0.2">
      <c r="A3973" s="155">
        <v>39618</v>
      </c>
      <c r="B3973" s="156">
        <v>13</v>
      </c>
      <c r="C3973" s="156">
        <v>23</v>
      </c>
      <c r="D3973" s="156">
        <v>33</v>
      </c>
      <c r="E3973" s="157">
        <f t="shared" si="134"/>
        <v>28</v>
      </c>
      <c r="K3973" s="6">
        <f t="shared" si="135"/>
        <v>10</v>
      </c>
      <c r="N3973" s="7"/>
      <c r="O3973" s="8"/>
      <c r="P3973" s="8"/>
      <c r="Q3973" s="8"/>
      <c r="R3973" s="9"/>
      <c r="S3973" s="8"/>
    </row>
    <row r="3974" spans="1:19" x14ac:dyDescent="0.2">
      <c r="A3974" s="155">
        <v>39619</v>
      </c>
      <c r="B3974" s="156">
        <v>0</v>
      </c>
      <c r="C3974" s="156">
        <v>23</v>
      </c>
      <c r="D3974" s="156">
        <v>33</v>
      </c>
      <c r="E3974" s="157">
        <f t="shared" si="134"/>
        <v>28</v>
      </c>
      <c r="K3974" s="6">
        <f t="shared" si="135"/>
        <v>10</v>
      </c>
      <c r="N3974" s="7"/>
      <c r="O3974" s="8"/>
      <c r="P3974" s="8"/>
      <c r="Q3974" s="8"/>
      <c r="R3974" s="9"/>
      <c r="S3974" s="8"/>
    </row>
    <row r="3975" spans="1:19" x14ac:dyDescent="0.2">
      <c r="A3975" s="155">
        <v>39620</v>
      </c>
      <c r="B3975" s="156">
        <v>7</v>
      </c>
      <c r="C3975" s="156">
        <v>23</v>
      </c>
      <c r="D3975" s="156">
        <v>33</v>
      </c>
      <c r="E3975" s="157">
        <f t="shared" si="134"/>
        <v>28</v>
      </c>
      <c r="K3975" s="6">
        <f t="shared" si="135"/>
        <v>10</v>
      </c>
      <c r="N3975" s="7"/>
      <c r="O3975" s="8"/>
      <c r="P3975" s="8"/>
      <c r="Q3975" s="8"/>
      <c r="R3975" s="9"/>
      <c r="S3975" s="8"/>
    </row>
    <row r="3976" spans="1:19" x14ac:dyDescent="0.2">
      <c r="A3976" s="155">
        <v>39621</v>
      </c>
      <c r="B3976" s="156">
        <v>80</v>
      </c>
      <c r="C3976" s="156">
        <v>23</v>
      </c>
      <c r="D3976" s="156">
        <v>33</v>
      </c>
      <c r="E3976" s="157">
        <f t="shared" si="134"/>
        <v>28</v>
      </c>
      <c r="K3976" s="6">
        <f t="shared" si="135"/>
        <v>10</v>
      </c>
      <c r="N3976" s="7"/>
      <c r="O3976" s="8"/>
      <c r="P3976" s="8"/>
      <c r="Q3976" s="8"/>
      <c r="R3976" s="9"/>
      <c r="S3976" s="8"/>
    </row>
    <row r="3977" spans="1:19" x14ac:dyDescent="0.2">
      <c r="A3977" s="155">
        <v>39622</v>
      </c>
      <c r="B3977" s="156">
        <v>123</v>
      </c>
      <c r="C3977" s="156">
        <v>22</v>
      </c>
      <c r="D3977" s="156">
        <v>33</v>
      </c>
      <c r="E3977" s="157">
        <f t="shared" si="134"/>
        <v>27.5</v>
      </c>
      <c r="K3977" s="6">
        <f t="shared" si="135"/>
        <v>11</v>
      </c>
      <c r="N3977" s="7"/>
      <c r="O3977" s="8"/>
      <c r="P3977" s="8"/>
      <c r="Q3977" s="8"/>
      <c r="R3977" s="9"/>
      <c r="S3977" s="8"/>
    </row>
    <row r="3978" spans="1:19" x14ac:dyDescent="0.2">
      <c r="A3978" s="155">
        <v>39623</v>
      </c>
      <c r="B3978" s="156">
        <v>2</v>
      </c>
      <c r="C3978" s="156">
        <v>24</v>
      </c>
      <c r="D3978" s="156">
        <v>33</v>
      </c>
      <c r="E3978" s="157">
        <f t="shared" si="134"/>
        <v>28.5</v>
      </c>
      <c r="K3978" s="6">
        <f t="shared" si="135"/>
        <v>9</v>
      </c>
      <c r="N3978" s="7"/>
      <c r="O3978" s="8"/>
      <c r="P3978" s="8"/>
      <c r="Q3978" s="8"/>
      <c r="R3978" s="9"/>
      <c r="S3978" s="8"/>
    </row>
    <row r="3979" spans="1:19" x14ac:dyDescent="0.2">
      <c r="A3979" s="155">
        <v>39624</v>
      </c>
      <c r="B3979" s="156">
        <v>4</v>
      </c>
      <c r="C3979" s="156">
        <v>24</v>
      </c>
      <c r="D3979" s="156">
        <v>33</v>
      </c>
      <c r="E3979" s="157">
        <f t="shared" si="134"/>
        <v>28.5</v>
      </c>
      <c r="K3979" s="6">
        <f t="shared" si="135"/>
        <v>9</v>
      </c>
      <c r="N3979" s="7"/>
      <c r="O3979" s="8"/>
      <c r="P3979" s="8"/>
      <c r="Q3979" s="8"/>
      <c r="R3979" s="9"/>
      <c r="S3979" s="8"/>
    </row>
    <row r="3980" spans="1:19" x14ac:dyDescent="0.2">
      <c r="A3980" s="155">
        <v>39625</v>
      </c>
      <c r="B3980" s="156">
        <v>49</v>
      </c>
      <c r="C3980" s="156">
        <v>25</v>
      </c>
      <c r="D3980" s="156">
        <v>34</v>
      </c>
      <c r="E3980" s="157">
        <f t="shared" si="134"/>
        <v>29.5</v>
      </c>
      <c r="K3980" s="6">
        <f t="shared" si="135"/>
        <v>9</v>
      </c>
      <c r="N3980" s="7"/>
      <c r="O3980" s="8"/>
      <c r="P3980" s="8"/>
      <c r="Q3980" s="8"/>
      <c r="R3980" s="9"/>
      <c r="S3980" s="8"/>
    </row>
    <row r="3981" spans="1:19" x14ac:dyDescent="0.2">
      <c r="A3981" s="155">
        <v>39626</v>
      </c>
      <c r="B3981" s="156">
        <v>13</v>
      </c>
      <c r="C3981" s="156">
        <v>24</v>
      </c>
      <c r="D3981" s="156">
        <v>34</v>
      </c>
      <c r="E3981" s="157">
        <f t="shared" si="134"/>
        <v>29</v>
      </c>
      <c r="K3981" s="6">
        <f t="shared" si="135"/>
        <v>10</v>
      </c>
      <c r="N3981" s="7"/>
      <c r="O3981" s="8"/>
      <c r="P3981" s="8"/>
      <c r="Q3981" s="8"/>
      <c r="R3981" s="9"/>
      <c r="S3981" s="8"/>
    </row>
    <row r="3982" spans="1:19" x14ac:dyDescent="0.2">
      <c r="A3982" s="155">
        <v>39627</v>
      </c>
      <c r="B3982" s="156">
        <v>57</v>
      </c>
      <c r="C3982" s="156">
        <v>23</v>
      </c>
      <c r="D3982" s="156">
        <v>34</v>
      </c>
      <c r="E3982" s="157">
        <f t="shared" si="134"/>
        <v>28.5</v>
      </c>
      <c r="K3982" s="6">
        <f t="shared" si="135"/>
        <v>11</v>
      </c>
      <c r="N3982" s="7"/>
      <c r="O3982" s="8"/>
      <c r="P3982" s="8"/>
      <c r="Q3982" s="8"/>
      <c r="R3982" s="9"/>
      <c r="S3982" s="8"/>
    </row>
    <row r="3983" spans="1:19" x14ac:dyDescent="0.2">
      <c r="A3983" s="155">
        <v>39628</v>
      </c>
      <c r="B3983" s="156">
        <v>11</v>
      </c>
      <c r="C3983" s="156">
        <v>23</v>
      </c>
      <c r="D3983" s="156">
        <v>34</v>
      </c>
      <c r="E3983" s="157">
        <f t="shared" si="134"/>
        <v>28.5</v>
      </c>
      <c r="K3983" s="6">
        <f t="shared" si="135"/>
        <v>11</v>
      </c>
      <c r="N3983" s="7"/>
      <c r="O3983" s="8"/>
      <c r="P3983" s="8"/>
      <c r="Q3983" s="8"/>
      <c r="R3983" s="9"/>
      <c r="S3983" s="8"/>
    </row>
    <row r="3984" spans="1:19" ht="15.75" x14ac:dyDescent="0.25">
      <c r="A3984" s="155">
        <v>39629</v>
      </c>
      <c r="B3984" s="156">
        <v>39</v>
      </c>
      <c r="C3984" s="156">
        <v>24</v>
      </c>
      <c r="D3984" s="156">
        <v>33</v>
      </c>
      <c r="E3984" s="157">
        <f t="shared" si="134"/>
        <v>28.5</v>
      </c>
      <c r="F3984" s="158">
        <v>39600</v>
      </c>
      <c r="G3984" s="159">
        <f>SUM(B3955:B3984)</f>
        <v>884</v>
      </c>
      <c r="H3984" s="160">
        <f>AVERAGE(C3955:C3984)</f>
        <v>23.866666666666667</v>
      </c>
      <c r="I3984" s="160">
        <f>AVERAGE(D3955:D3984)</f>
        <v>33.366666666666667</v>
      </c>
      <c r="J3984" s="161">
        <f>AVERAGE(H3984:I3984)</f>
        <v>28.616666666666667</v>
      </c>
      <c r="K3984" s="6">
        <f t="shared" si="135"/>
        <v>9</v>
      </c>
      <c r="L3984" s="161">
        <f>AVERAGE(K3955:K3984)</f>
        <v>9.5</v>
      </c>
      <c r="N3984" s="7"/>
      <c r="O3984" s="8"/>
      <c r="P3984" s="8"/>
      <c r="Q3984" s="8"/>
      <c r="R3984" s="9"/>
      <c r="S3984" s="8"/>
    </row>
    <row r="3985" spans="1:19" x14ac:dyDescent="0.2">
      <c r="A3985" s="105">
        <v>39630</v>
      </c>
      <c r="B3985" s="106">
        <v>68</v>
      </c>
      <c r="C3985" s="106">
        <v>23</v>
      </c>
      <c r="D3985" s="106">
        <v>32</v>
      </c>
      <c r="E3985" s="107">
        <f t="shared" si="134"/>
        <v>27.5</v>
      </c>
      <c r="K3985" s="6">
        <f t="shared" si="135"/>
        <v>9</v>
      </c>
      <c r="N3985" s="7"/>
      <c r="O3985" s="8"/>
      <c r="P3985" s="8"/>
      <c r="Q3985" s="8"/>
      <c r="R3985" s="9"/>
      <c r="S3985" s="8"/>
    </row>
    <row r="3986" spans="1:19" x14ac:dyDescent="0.2">
      <c r="A3986" s="105">
        <v>39631</v>
      </c>
      <c r="B3986" s="106">
        <v>51</v>
      </c>
      <c r="C3986" s="106">
        <v>23</v>
      </c>
      <c r="D3986" s="106">
        <v>33</v>
      </c>
      <c r="E3986" s="107">
        <f t="shared" si="134"/>
        <v>28</v>
      </c>
      <c r="K3986" s="6">
        <f t="shared" si="135"/>
        <v>10</v>
      </c>
      <c r="N3986" s="7"/>
      <c r="O3986" s="8"/>
      <c r="P3986" s="8"/>
      <c r="Q3986" s="8"/>
      <c r="R3986" s="9"/>
      <c r="S3986" s="8"/>
    </row>
    <row r="3987" spans="1:19" x14ac:dyDescent="0.2">
      <c r="A3987" s="105">
        <v>39632</v>
      </c>
      <c r="B3987" s="106">
        <v>3.5</v>
      </c>
      <c r="C3987" s="106">
        <v>24</v>
      </c>
      <c r="D3987" s="106">
        <v>30</v>
      </c>
      <c r="E3987" s="107">
        <f t="shared" si="134"/>
        <v>27</v>
      </c>
      <c r="K3987" s="6">
        <f t="shared" si="135"/>
        <v>6</v>
      </c>
      <c r="N3987" s="7"/>
      <c r="O3987" s="8"/>
      <c r="P3987" s="8"/>
      <c r="Q3987" s="8"/>
      <c r="R3987" s="9"/>
      <c r="S3987" s="8"/>
    </row>
    <row r="3988" spans="1:19" x14ac:dyDescent="0.2">
      <c r="A3988" s="105">
        <v>39633</v>
      </c>
      <c r="B3988" s="106">
        <v>71</v>
      </c>
      <c r="C3988" s="106">
        <v>24</v>
      </c>
      <c r="D3988" s="106">
        <v>32</v>
      </c>
      <c r="E3988" s="107">
        <f t="shared" si="134"/>
        <v>28</v>
      </c>
      <c r="K3988" s="6">
        <f t="shared" si="135"/>
        <v>8</v>
      </c>
      <c r="N3988" s="7"/>
      <c r="O3988" s="8"/>
      <c r="P3988" s="8"/>
      <c r="Q3988" s="8"/>
      <c r="R3988" s="9"/>
      <c r="S3988" s="8"/>
    </row>
    <row r="3989" spans="1:19" x14ac:dyDescent="0.2">
      <c r="A3989" s="105">
        <v>39634</v>
      </c>
      <c r="B3989" s="106">
        <v>48</v>
      </c>
      <c r="C3989" s="106">
        <v>23.5</v>
      </c>
      <c r="D3989" s="106">
        <v>32</v>
      </c>
      <c r="E3989" s="107">
        <f t="shared" si="134"/>
        <v>27.75</v>
      </c>
      <c r="K3989" s="6">
        <f t="shared" si="135"/>
        <v>8.5</v>
      </c>
      <c r="N3989" s="7"/>
      <c r="O3989" s="8"/>
      <c r="P3989" s="8"/>
      <c r="Q3989" s="8"/>
      <c r="R3989" s="9"/>
      <c r="S3989" s="8"/>
    </row>
    <row r="3990" spans="1:19" x14ac:dyDescent="0.2">
      <c r="A3990" s="105">
        <v>39635</v>
      </c>
      <c r="B3990" s="106">
        <v>2</v>
      </c>
      <c r="C3990" s="106">
        <v>23</v>
      </c>
      <c r="D3990" s="106">
        <v>33</v>
      </c>
      <c r="E3990" s="107">
        <f t="shared" si="134"/>
        <v>28</v>
      </c>
      <c r="K3990" s="6">
        <f t="shared" si="135"/>
        <v>10</v>
      </c>
      <c r="N3990" s="7"/>
      <c r="O3990" s="8"/>
      <c r="P3990" s="8"/>
      <c r="Q3990" s="8"/>
      <c r="R3990" s="9"/>
      <c r="S3990" s="8"/>
    </row>
    <row r="3991" spans="1:19" x14ac:dyDescent="0.2">
      <c r="A3991" s="105">
        <v>39636</v>
      </c>
      <c r="B3991" s="106">
        <v>67</v>
      </c>
      <c r="C3991" s="106">
        <v>23</v>
      </c>
      <c r="D3991" s="106">
        <v>34</v>
      </c>
      <c r="E3991" s="107">
        <f t="shared" si="134"/>
        <v>28.5</v>
      </c>
      <c r="K3991" s="6">
        <f t="shared" si="135"/>
        <v>11</v>
      </c>
      <c r="N3991" s="7"/>
      <c r="O3991" s="8"/>
      <c r="P3991" s="8"/>
      <c r="Q3991" s="8"/>
      <c r="R3991" s="9"/>
      <c r="S3991" s="8"/>
    </row>
    <row r="3992" spans="1:19" x14ac:dyDescent="0.2">
      <c r="A3992" s="105">
        <v>39637</v>
      </c>
      <c r="B3992" s="106">
        <v>15</v>
      </c>
      <c r="C3992" s="106">
        <v>23</v>
      </c>
      <c r="D3992" s="106">
        <v>34</v>
      </c>
      <c r="E3992" s="107">
        <f t="shared" si="134"/>
        <v>28.5</v>
      </c>
      <c r="K3992" s="6">
        <f t="shared" si="135"/>
        <v>11</v>
      </c>
      <c r="N3992" s="7"/>
      <c r="O3992" s="8"/>
      <c r="P3992" s="8"/>
      <c r="Q3992" s="8"/>
      <c r="R3992" s="9"/>
      <c r="S3992" s="8"/>
    </row>
    <row r="3993" spans="1:19" x14ac:dyDescent="0.2">
      <c r="A3993" s="105">
        <v>39638</v>
      </c>
      <c r="B3993" s="106">
        <v>3.5</v>
      </c>
      <c r="C3993" s="106">
        <v>24</v>
      </c>
      <c r="D3993" s="106">
        <v>31</v>
      </c>
      <c r="E3993" s="107">
        <f t="shared" si="134"/>
        <v>27.5</v>
      </c>
      <c r="K3993" s="6">
        <f t="shared" si="135"/>
        <v>7</v>
      </c>
      <c r="N3993" s="7"/>
      <c r="O3993" s="8"/>
      <c r="P3993" s="8"/>
      <c r="Q3993" s="8"/>
      <c r="R3993" s="9"/>
      <c r="S3993" s="8"/>
    </row>
    <row r="3994" spans="1:19" x14ac:dyDescent="0.2">
      <c r="A3994" s="105">
        <v>39639</v>
      </c>
      <c r="B3994" s="106">
        <v>27.5</v>
      </c>
      <c r="C3994" s="106">
        <v>23</v>
      </c>
      <c r="D3994" s="106">
        <v>33</v>
      </c>
      <c r="E3994" s="107">
        <f t="shared" si="134"/>
        <v>28</v>
      </c>
      <c r="K3994" s="6">
        <f t="shared" si="135"/>
        <v>10</v>
      </c>
      <c r="N3994" s="7"/>
      <c r="O3994" s="8"/>
      <c r="P3994" s="8"/>
      <c r="Q3994" s="8"/>
      <c r="R3994" s="9"/>
      <c r="S3994" s="8"/>
    </row>
    <row r="3995" spans="1:19" x14ac:dyDescent="0.2">
      <c r="A3995" s="105">
        <v>39640</v>
      </c>
      <c r="B3995" s="106">
        <v>9</v>
      </c>
      <c r="C3995" s="106">
        <v>23</v>
      </c>
      <c r="D3995" s="106">
        <v>32</v>
      </c>
      <c r="E3995" s="107">
        <f t="shared" si="134"/>
        <v>27.5</v>
      </c>
      <c r="K3995" s="6">
        <f t="shared" si="135"/>
        <v>9</v>
      </c>
      <c r="N3995" s="7"/>
      <c r="O3995" s="8"/>
      <c r="P3995" s="8"/>
      <c r="Q3995" s="8"/>
      <c r="R3995" s="9"/>
      <c r="S3995" s="8"/>
    </row>
    <row r="3996" spans="1:19" x14ac:dyDescent="0.2">
      <c r="A3996" s="105">
        <v>39641</v>
      </c>
      <c r="B3996" s="106">
        <v>95</v>
      </c>
      <c r="C3996" s="106">
        <v>23.5</v>
      </c>
      <c r="D3996" s="106">
        <v>33</v>
      </c>
      <c r="E3996" s="107">
        <f t="shared" si="134"/>
        <v>28.25</v>
      </c>
      <c r="K3996" s="6">
        <f t="shared" si="135"/>
        <v>9.5</v>
      </c>
      <c r="N3996" s="7"/>
      <c r="O3996" s="8"/>
      <c r="P3996" s="8"/>
      <c r="Q3996" s="8"/>
      <c r="R3996" s="9"/>
      <c r="S3996" s="8"/>
    </row>
    <row r="3997" spans="1:19" x14ac:dyDescent="0.2">
      <c r="A3997" s="105">
        <v>39642</v>
      </c>
      <c r="B3997" s="106">
        <v>67</v>
      </c>
      <c r="C3997" s="106">
        <v>23</v>
      </c>
      <c r="D3997" s="106">
        <v>33</v>
      </c>
      <c r="E3997" s="107">
        <f t="shared" si="134"/>
        <v>28</v>
      </c>
      <c r="K3997" s="6">
        <f t="shared" si="135"/>
        <v>10</v>
      </c>
      <c r="N3997" s="7"/>
      <c r="O3997" s="8"/>
      <c r="P3997" s="8"/>
      <c r="Q3997" s="8"/>
      <c r="R3997" s="9"/>
      <c r="S3997" s="8"/>
    </row>
    <row r="3998" spans="1:19" x14ac:dyDescent="0.2">
      <c r="A3998" s="105">
        <v>39643</v>
      </c>
      <c r="B3998" s="106">
        <v>19</v>
      </c>
      <c r="C3998" s="106">
        <v>24</v>
      </c>
      <c r="D3998" s="106">
        <v>33</v>
      </c>
      <c r="E3998" s="107">
        <f t="shared" si="134"/>
        <v>28.5</v>
      </c>
      <c r="K3998" s="6">
        <f t="shared" si="135"/>
        <v>9</v>
      </c>
      <c r="N3998" s="7"/>
      <c r="O3998" s="8"/>
      <c r="P3998" s="8"/>
      <c r="Q3998" s="8"/>
      <c r="R3998" s="9"/>
      <c r="S3998" s="8"/>
    </row>
    <row r="3999" spans="1:19" x14ac:dyDescent="0.2">
      <c r="A3999" s="105">
        <v>39644</v>
      </c>
      <c r="B3999" s="106">
        <v>45</v>
      </c>
      <c r="C3999" s="106">
        <v>24</v>
      </c>
      <c r="D3999" s="106">
        <v>34</v>
      </c>
      <c r="E3999" s="107">
        <f t="shared" si="134"/>
        <v>29</v>
      </c>
      <c r="K3999" s="6">
        <f t="shared" si="135"/>
        <v>10</v>
      </c>
      <c r="N3999" s="7"/>
      <c r="O3999" s="8"/>
      <c r="P3999" s="8"/>
      <c r="Q3999" s="8"/>
      <c r="R3999" s="9"/>
      <c r="S3999" s="8"/>
    </row>
    <row r="4000" spans="1:19" x14ac:dyDescent="0.2">
      <c r="A4000" s="105">
        <v>39645</v>
      </c>
      <c r="B4000" s="106">
        <v>16</v>
      </c>
      <c r="C4000" s="106">
        <v>24</v>
      </c>
      <c r="D4000" s="106">
        <v>33</v>
      </c>
      <c r="E4000" s="107">
        <f t="shared" si="134"/>
        <v>28.5</v>
      </c>
      <c r="K4000" s="6">
        <f t="shared" si="135"/>
        <v>9</v>
      </c>
      <c r="N4000" s="7"/>
      <c r="O4000" s="8"/>
      <c r="P4000" s="8"/>
      <c r="Q4000" s="8"/>
      <c r="R4000" s="9"/>
      <c r="S4000" s="8"/>
    </row>
    <row r="4001" spans="1:19" x14ac:dyDescent="0.2">
      <c r="A4001" s="105">
        <v>39646</v>
      </c>
      <c r="B4001" s="106">
        <v>32</v>
      </c>
      <c r="C4001" s="106">
        <v>24</v>
      </c>
      <c r="D4001" s="106">
        <v>34</v>
      </c>
      <c r="E4001" s="107">
        <f t="shared" si="134"/>
        <v>29</v>
      </c>
      <c r="K4001" s="6">
        <f t="shared" si="135"/>
        <v>10</v>
      </c>
      <c r="N4001" s="7"/>
      <c r="O4001" s="8"/>
      <c r="P4001" s="8"/>
      <c r="Q4001" s="8"/>
      <c r="R4001" s="9"/>
      <c r="S4001" s="8"/>
    </row>
    <row r="4002" spans="1:19" x14ac:dyDescent="0.2">
      <c r="A4002" s="105">
        <v>39647</v>
      </c>
      <c r="B4002" s="106">
        <v>3.5</v>
      </c>
      <c r="C4002" s="106">
        <v>24</v>
      </c>
      <c r="D4002" s="106">
        <v>33</v>
      </c>
      <c r="E4002" s="107">
        <f t="shared" si="134"/>
        <v>28.5</v>
      </c>
      <c r="K4002" s="6">
        <f t="shared" si="135"/>
        <v>9</v>
      </c>
      <c r="N4002" s="7"/>
      <c r="O4002" s="8"/>
      <c r="P4002" s="8"/>
      <c r="Q4002" s="8"/>
      <c r="R4002" s="9"/>
      <c r="S4002" s="8"/>
    </row>
    <row r="4003" spans="1:19" x14ac:dyDescent="0.2">
      <c r="A4003" s="105">
        <v>39648</v>
      </c>
      <c r="B4003" s="106">
        <v>10</v>
      </c>
      <c r="C4003" s="106">
        <v>23</v>
      </c>
      <c r="D4003" s="106">
        <v>34</v>
      </c>
      <c r="E4003" s="107">
        <f t="shared" si="134"/>
        <v>28.5</v>
      </c>
      <c r="K4003" s="6">
        <f t="shared" si="135"/>
        <v>11</v>
      </c>
      <c r="N4003" s="7"/>
      <c r="O4003" s="8"/>
      <c r="P4003" s="8"/>
      <c r="Q4003" s="8"/>
      <c r="R4003" s="9"/>
      <c r="S4003" s="8"/>
    </row>
    <row r="4004" spans="1:19" x14ac:dyDescent="0.2">
      <c r="A4004" s="105">
        <v>39649</v>
      </c>
      <c r="B4004" s="106">
        <v>90</v>
      </c>
      <c r="C4004" s="106">
        <v>23</v>
      </c>
      <c r="D4004" s="106">
        <v>34</v>
      </c>
      <c r="E4004" s="107">
        <f t="shared" si="134"/>
        <v>28.5</v>
      </c>
      <c r="K4004" s="6">
        <f t="shared" si="135"/>
        <v>11</v>
      </c>
      <c r="N4004" s="7"/>
      <c r="O4004" s="8"/>
      <c r="P4004" s="8"/>
      <c r="Q4004" s="8"/>
      <c r="R4004" s="9"/>
      <c r="S4004" s="8"/>
    </row>
    <row r="4005" spans="1:19" x14ac:dyDescent="0.2">
      <c r="A4005" s="105">
        <v>39650</v>
      </c>
      <c r="B4005" s="106">
        <v>6</v>
      </c>
      <c r="C4005" s="106">
        <v>23</v>
      </c>
      <c r="D4005" s="106">
        <v>30</v>
      </c>
      <c r="E4005" s="107">
        <f t="shared" si="134"/>
        <v>26.5</v>
      </c>
      <c r="K4005" s="6">
        <f t="shared" si="135"/>
        <v>7</v>
      </c>
      <c r="N4005" s="7"/>
      <c r="O4005" s="8"/>
      <c r="P4005" s="8"/>
      <c r="Q4005" s="8"/>
      <c r="R4005" s="9"/>
      <c r="S4005" s="8"/>
    </row>
    <row r="4006" spans="1:19" x14ac:dyDescent="0.2">
      <c r="A4006" s="105">
        <v>39651</v>
      </c>
      <c r="B4006" s="106">
        <v>26.5</v>
      </c>
      <c r="C4006" s="106">
        <v>23</v>
      </c>
      <c r="D4006" s="106">
        <v>33</v>
      </c>
      <c r="E4006" s="107">
        <f t="shared" si="134"/>
        <v>28</v>
      </c>
      <c r="K4006" s="6">
        <f t="shared" si="135"/>
        <v>10</v>
      </c>
      <c r="N4006" s="7"/>
      <c r="O4006" s="8"/>
      <c r="P4006" s="8"/>
      <c r="Q4006" s="8"/>
      <c r="R4006" s="9"/>
      <c r="S4006" s="8"/>
    </row>
    <row r="4007" spans="1:19" x14ac:dyDescent="0.2">
      <c r="A4007" s="105">
        <v>39652</v>
      </c>
      <c r="B4007" s="106">
        <v>18</v>
      </c>
      <c r="C4007" s="106">
        <v>24</v>
      </c>
      <c r="D4007" s="106">
        <v>34</v>
      </c>
      <c r="E4007" s="107">
        <f t="shared" si="134"/>
        <v>29</v>
      </c>
      <c r="K4007" s="6">
        <f t="shared" si="135"/>
        <v>10</v>
      </c>
      <c r="N4007" s="7"/>
      <c r="O4007" s="8"/>
      <c r="P4007" s="8"/>
      <c r="Q4007" s="8"/>
      <c r="R4007" s="9"/>
      <c r="S4007" s="8"/>
    </row>
    <row r="4008" spans="1:19" x14ac:dyDescent="0.2">
      <c r="A4008" s="105">
        <v>39653</v>
      </c>
      <c r="B4008" s="106">
        <v>1.5</v>
      </c>
      <c r="C4008" s="106">
        <v>25</v>
      </c>
      <c r="D4008" s="106">
        <v>31</v>
      </c>
      <c r="E4008" s="107">
        <f t="shared" si="134"/>
        <v>28</v>
      </c>
      <c r="K4008" s="6">
        <f t="shared" si="135"/>
        <v>6</v>
      </c>
      <c r="N4008" s="7"/>
      <c r="O4008" s="8"/>
      <c r="P4008" s="8"/>
      <c r="Q4008" s="8"/>
      <c r="R4008" s="9"/>
      <c r="S4008" s="8"/>
    </row>
    <row r="4009" spans="1:19" x14ac:dyDescent="0.2">
      <c r="A4009" s="105">
        <v>39654</v>
      </c>
      <c r="B4009" s="106">
        <v>1.5</v>
      </c>
      <c r="C4009" s="106">
        <v>24</v>
      </c>
      <c r="D4009" s="106">
        <v>33</v>
      </c>
      <c r="E4009" s="107">
        <f t="shared" si="134"/>
        <v>28.5</v>
      </c>
      <c r="K4009" s="6">
        <f t="shared" si="135"/>
        <v>9</v>
      </c>
      <c r="N4009" s="7"/>
      <c r="O4009" s="8"/>
      <c r="P4009" s="8"/>
      <c r="Q4009" s="8"/>
      <c r="R4009" s="9"/>
      <c r="S4009" s="8"/>
    </row>
    <row r="4010" spans="1:19" x14ac:dyDescent="0.2">
      <c r="A4010" s="105">
        <v>39655</v>
      </c>
      <c r="B4010" s="106">
        <v>2.5</v>
      </c>
      <c r="C4010" s="106">
        <v>25</v>
      </c>
      <c r="D4010" s="106">
        <v>31</v>
      </c>
      <c r="E4010" s="107">
        <f t="shared" si="134"/>
        <v>28</v>
      </c>
      <c r="K4010" s="6">
        <f t="shared" si="135"/>
        <v>6</v>
      </c>
      <c r="N4010" s="7"/>
      <c r="O4010" s="8"/>
      <c r="P4010" s="8"/>
      <c r="Q4010" s="8"/>
      <c r="R4010" s="9"/>
      <c r="S4010" s="8"/>
    </row>
    <row r="4011" spans="1:19" x14ac:dyDescent="0.2">
      <c r="A4011" s="105">
        <v>39656</v>
      </c>
      <c r="B4011" s="106">
        <v>1</v>
      </c>
      <c r="C4011" s="106">
        <v>24</v>
      </c>
      <c r="D4011" s="106">
        <v>34</v>
      </c>
      <c r="E4011" s="107">
        <f t="shared" si="134"/>
        <v>29</v>
      </c>
      <c r="K4011" s="6">
        <f t="shared" si="135"/>
        <v>10</v>
      </c>
      <c r="N4011" s="7"/>
      <c r="O4011" s="8"/>
      <c r="P4011" s="8"/>
      <c r="Q4011" s="8"/>
      <c r="R4011" s="9"/>
      <c r="S4011" s="8"/>
    </row>
    <row r="4012" spans="1:19" x14ac:dyDescent="0.2">
      <c r="A4012" s="105">
        <v>39657</v>
      </c>
      <c r="B4012" s="106">
        <v>4</v>
      </c>
      <c r="C4012" s="106">
        <v>23</v>
      </c>
      <c r="D4012" s="106">
        <v>31</v>
      </c>
      <c r="E4012" s="107">
        <f t="shared" si="134"/>
        <v>27</v>
      </c>
      <c r="K4012" s="6">
        <f t="shared" si="135"/>
        <v>8</v>
      </c>
      <c r="N4012" s="7"/>
      <c r="O4012" s="8"/>
      <c r="P4012" s="8"/>
      <c r="Q4012" s="8"/>
      <c r="R4012" s="9"/>
      <c r="S4012" s="8"/>
    </row>
    <row r="4013" spans="1:19" x14ac:dyDescent="0.2">
      <c r="A4013" s="105">
        <v>39658</v>
      </c>
      <c r="B4013" s="106">
        <v>13</v>
      </c>
      <c r="C4013" s="106">
        <v>23</v>
      </c>
      <c r="D4013" s="106">
        <v>31</v>
      </c>
      <c r="E4013" s="107">
        <f t="shared" si="134"/>
        <v>27</v>
      </c>
      <c r="K4013" s="6">
        <f t="shared" si="135"/>
        <v>8</v>
      </c>
      <c r="N4013" s="7"/>
      <c r="O4013" s="8"/>
      <c r="P4013" s="8"/>
      <c r="Q4013" s="8"/>
      <c r="R4013" s="9"/>
      <c r="S4013" s="8"/>
    </row>
    <row r="4014" spans="1:19" x14ac:dyDescent="0.2">
      <c r="A4014" s="105">
        <v>39659</v>
      </c>
      <c r="B4014" s="106">
        <v>3</v>
      </c>
      <c r="C4014" s="106">
        <v>24</v>
      </c>
      <c r="D4014" s="106">
        <v>34</v>
      </c>
      <c r="E4014" s="107">
        <f t="shared" si="134"/>
        <v>29</v>
      </c>
      <c r="K4014" s="6">
        <f t="shared" si="135"/>
        <v>10</v>
      </c>
      <c r="N4014" s="7"/>
      <c r="O4014" s="8"/>
      <c r="P4014" s="8"/>
      <c r="Q4014" s="8"/>
      <c r="R4014" s="9"/>
      <c r="S4014" s="8"/>
    </row>
    <row r="4015" spans="1:19" ht="15.75" x14ac:dyDescent="0.25">
      <c r="A4015" s="105">
        <v>39660</v>
      </c>
      <c r="B4015" s="106">
        <v>10</v>
      </c>
      <c r="C4015" s="106">
        <v>24</v>
      </c>
      <c r="D4015" s="106">
        <v>34</v>
      </c>
      <c r="E4015" s="107">
        <f t="shared" si="134"/>
        <v>29</v>
      </c>
      <c r="F4015" s="154">
        <v>39630</v>
      </c>
      <c r="G4015" s="144">
        <f>SUM(B3985:B4015)</f>
        <v>830</v>
      </c>
      <c r="H4015" s="145">
        <f>AVERAGE(C3985:C4015)</f>
        <v>23.580645161290324</v>
      </c>
      <c r="I4015" s="145">
        <f>AVERAGE(D3985:D4015)</f>
        <v>32.677419354838712</v>
      </c>
      <c r="J4015" s="146">
        <f>AVERAGE(H4015:I4015)</f>
        <v>28.12903225806452</v>
      </c>
      <c r="K4015" s="6">
        <f t="shared" si="135"/>
        <v>10</v>
      </c>
      <c r="L4015" s="146">
        <f>AVERAGE(K3985:K4015)</f>
        <v>9.0967741935483879</v>
      </c>
      <c r="N4015" s="7"/>
      <c r="O4015" s="8"/>
      <c r="P4015" s="8"/>
      <c r="Q4015" s="8"/>
      <c r="R4015" s="9"/>
      <c r="S4015" s="8"/>
    </row>
    <row r="4016" spans="1:19" x14ac:dyDescent="0.2">
      <c r="A4016" s="147">
        <v>39661</v>
      </c>
      <c r="B4016" s="148">
        <v>19</v>
      </c>
      <c r="C4016" s="148">
        <v>23</v>
      </c>
      <c r="D4016" s="148">
        <v>31</v>
      </c>
      <c r="E4016" s="149">
        <f t="shared" si="134"/>
        <v>27</v>
      </c>
      <c r="K4016" s="6">
        <f t="shared" si="135"/>
        <v>8</v>
      </c>
      <c r="N4016" s="7"/>
      <c r="O4016" s="8"/>
      <c r="P4016" s="8"/>
      <c r="Q4016" s="8"/>
      <c r="R4016" s="9"/>
      <c r="S4016" s="8"/>
    </row>
    <row r="4017" spans="1:19" x14ac:dyDescent="0.2">
      <c r="A4017" s="147">
        <v>39662</v>
      </c>
      <c r="B4017" s="148">
        <v>48</v>
      </c>
      <c r="C4017" s="148">
        <v>24</v>
      </c>
      <c r="D4017" s="148">
        <v>33</v>
      </c>
      <c r="E4017" s="149">
        <f t="shared" si="134"/>
        <v>28.5</v>
      </c>
      <c r="K4017" s="6">
        <f t="shared" si="135"/>
        <v>9</v>
      </c>
      <c r="N4017" s="7"/>
      <c r="O4017" s="8"/>
      <c r="P4017" s="8"/>
      <c r="Q4017" s="8"/>
      <c r="R4017" s="9"/>
      <c r="S4017" s="8"/>
    </row>
    <row r="4018" spans="1:19" x14ac:dyDescent="0.2">
      <c r="A4018" s="147">
        <v>39663</v>
      </c>
      <c r="B4018" s="148">
        <v>50</v>
      </c>
      <c r="C4018" s="148">
        <v>24</v>
      </c>
      <c r="D4018" s="148">
        <v>34</v>
      </c>
      <c r="E4018" s="149">
        <f t="shared" si="134"/>
        <v>29</v>
      </c>
      <c r="K4018" s="6">
        <f t="shared" si="135"/>
        <v>10</v>
      </c>
      <c r="N4018" s="7"/>
      <c r="O4018" s="8"/>
      <c r="P4018" s="8"/>
      <c r="Q4018" s="8"/>
      <c r="R4018" s="9"/>
      <c r="S4018" s="8"/>
    </row>
    <row r="4019" spans="1:19" x14ac:dyDescent="0.2">
      <c r="A4019" s="147">
        <v>39664</v>
      </c>
      <c r="B4019" s="148">
        <v>2</v>
      </c>
      <c r="C4019" s="148">
        <v>23</v>
      </c>
      <c r="D4019" s="148">
        <v>34</v>
      </c>
      <c r="E4019" s="149">
        <f t="shared" si="134"/>
        <v>28.5</v>
      </c>
      <c r="K4019" s="6">
        <f t="shared" si="135"/>
        <v>11</v>
      </c>
      <c r="N4019" s="7"/>
      <c r="O4019" s="8"/>
      <c r="P4019" s="8"/>
      <c r="Q4019" s="8"/>
      <c r="R4019" s="9"/>
      <c r="S4019" s="8"/>
    </row>
    <row r="4020" spans="1:19" x14ac:dyDescent="0.2">
      <c r="A4020" s="147">
        <v>39665</v>
      </c>
      <c r="B4020" s="148">
        <v>1</v>
      </c>
      <c r="C4020" s="148">
        <v>24</v>
      </c>
      <c r="D4020" s="148">
        <v>34</v>
      </c>
      <c r="E4020" s="149">
        <f t="shared" si="134"/>
        <v>29</v>
      </c>
      <c r="K4020" s="6">
        <f t="shared" si="135"/>
        <v>10</v>
      </c>
      <c r="N4020" s="7"/>
      <c r="O4020" s="8"/>
      <c r="P4020" s="8"/>
      <c r="Q4020" s="8"/>
      <c r="R4020" s="9"/>
      <c r="S4020" s="8"/>
    </row>
    <row r="4021" spans="1:19" x14ac:dyDescent="0.2">
      <c r="A4021" s="147">
        <v>39666</v>
      </c>
      <c r="B4021" s="148">
        <v>23</v>
      </c>
      <c r="C4021" s="148">
        <v>27</v>
      </c>
      <c r="D4021" s="148">
        <v>34</v>
      </c>
      <c r="E4021" s="149">
        <f t="shared" si="134"/>
        <v>30.5</v>
      </c>
      <c r="K4021" s="6">
        <f t="shared" si="135"/>
        <v>7</v>
      </c>
      <c r="N4021" s="7"/>
      <c r="O4021" s="8"/>
      <c r="P4021" s="8"/>
      <c r="Q4021" s="8"/>
      <c r="R4021" s="9"/>
      <c r="S4021" s="8"/>
    </row>
    <row r="4022" spans="1:19" x14ac:dyDescent="0.2">
      <c r="A4022" s="147">
        <v>39667</v>
      </c>
      <c r="B4022" s="148">
        <v>83</v>
      </c>
      <c r="C4022" s="148">
        <v>24</v>
      </c>
      <c r="D4022" s="148">
        <v>34</v>
      </c>
      <c r="E4022" s="149">
        <f t="shared" si="134"/>
        <v>29</v>
      </c>
      <c r="K4022" s="6">
        <f t="shared" si="135"/>
        <v>10</v>
      </c>
      <c r="N4022" s="7"/>
      <c r="O4022" s="8"/>
      <c r="P4022" s="8"/>
      <c r="Q4022" s="8"/>
      <c r="R4022" s="9"/>
      <c r="S4022" s="8"/>
    </row>
    <row r="4023" spans="1:19" x14ac:dyDescent="0.2">
      <c r="A4023" s="147">
        <v>39668</v>
      </c>
      <c r="B4023" s="148">
        <v>14</v>
      </c>
      <c r="C4023" s="148">
        <v>23.5</v>
      </c>
      <c r="D4023" s="148">
        <v>30.5</v>
      </c>
      <c r="E4023" s="149">
        <f t="shared" si="134"/>
        <v>27</v>
      </c>
      <c r="K4023" s="6">
        <f t="shared" si="135"/>
        <v>7</v>
      </c>
      <c r="N4023" s="7"/>
      <c r="O4023" s="8"/>
      <c r="P4023" s="8"/>
      <c r="Q4023" s="8"/>
      <c r="R4023" s="9"/>
      <c r="S4023" s="8"/>
    </row>
    <row r="4024" spans="1:19" x14ac:dyDescent="0.2">
      <c r="A4024" s="147">
        <v>39669</v>
      </c>
      <c r="B4024" s="148">
        <v>76</v>
      </c>
      <c r="C4024" s="148">
        <v>23.5</v>
      </c>
      <c r="D4024" s="148">
        <v>33</v>
      </c>
      <c r="E4024" s="149">
        <f t="shared" si="134"/>
        <v>28.25</v>
      </c>
      <c r="K4024" s="6">
        <f t="shared" si="135"/>
        <v>9.5</v>
      </c>
      <c r="N4024" s="7"/>
      <c r="O4024" s="8"/>
      <c r="P4024" s="8"/>
      <c r="Q4024" s="8"/>
      <c r="R4024" s="9"/>
      <c r="S4024" s="8"/>
    </row>
    <row r="4025" spans="1:19" x14ac:dyDescent="0.2">
      <c r="A4025" s="147">
        <v>39670</v>
      </c>
      <c r="B4025" s="148">
        <v>0</v>
      </c>
      <c r="C4025" s="148">
        <v>24.5</v>
      </c>
      <c r="D4025" s="148">
        <v>30.5</v>
      </c>
      <c r="E4025" s="149">
        <f t="shared" si="134"/>
        <v>27.5</v>
      </c>
      <c r="K4025" s="6">
        <f t="shared" si="135"/>
        <v>6</v>
      </c>
      <c r="N4025" s="7"/>
      <c r="O4025" s="8"/>
      <c r="P4025" s="8"/>
      <c r="Q4025" s="8"/>
      <c r="R4025" s="9"/>
      <c r="S4025" s="8"/>
    </row>
    <row r="4026" spans="1:19" x14ac:dyDescent="0.2">
      <c r="A4026" s="147">
        <v>39671</v>
      </c>
      <c r="B4026" s="148">
        <v>3</v>
      </c>
      <c r="C4026" s="148">
        <v>24</v>
      </c>
      <c r="D4026" s="148">
        <v>33</v>
      </c>
      <c r="E4026" s="149">
        <f t="shared" si="134"/>
        <v>28.5</v>
      </c>
      <c r="K4026" s="6">
        <f t="shared" si="135"/>
        <v>9</v>
      </c>
      <c r="N4026" s="7"/>
      <c r="O4026" s="8"/>
      <c r="P4026" s="8"/>
      <c r="Q4026" s="8"/>
      <c r="R4026" s="9"/>
      <c r="S4026" s="8"/>
    </row>
    <row r="4027" spans="1:19" x14ac:dyDescent="0.2">
      <c r="A4027" s="147">
        <v>39672</v>
      </c>
      <c r="B4027" s="148">
        <v>24</v>
      </c>
      <c r="C4027" s="148">
        <v>23</v>
      </c>
      <c r="D4027" s="148">
        <v>32</v>
      </c>
      <c r="E4027" s="149">
        <f t="shared" si="134"/>
        <v>27.5</v>
      </c>
      <c r="K4027" s="6">
        <f t="shared" si="135"/>
        <v>9</v>
      </c>
      <c r="N4027" s="7"/>
      <c r="O4027" s="8"/>
      <c r="P4027" s="8"/>
      <c r="Q4027" s="8"/>
      <c r="R4027" s="9"/>
      <c r="S4027" s="8"/>
    </row>
    <row r="4028" spans="1:19" x14ac:dyDescent="0.2">
      <c r="A4028" s="147">
        <v>39673</v>
      </c>
      <c r="B4028" s="148">
        <v>4</v>
      </c>
      <c r="C4028" s="148">
        <v>24</v>
      </c>
      <c r="D4028" s="148">
        <v>32</v>
      </c>
      <c r="E4028" s="149">
        <f t="shared" ref="E4028:E4091" si="136">AVERAGE(C4028:D4028)</f>
        <v>28</v>
      </c>
      <c r="K4028" s="6">
        <f t="shared" ref="K4028:K4091" si="137">D4028-C4028</f>
        <v>8</v>
      </c>
      <c r="N4028" s="7"/>
      <c r="O4028" s="8"/>
      <c r="P4028" s="8"/>
      <c r="Q4028" s="8"/>
      <c r="R4028" s="9"/>
      <c r="S4028" s="8"/>
    </row>
    <row r="4029" spans="1:19" x14ac:dyDescent="0.2">
      <c r="A4029" s="147">
        <v>39674</v>
      </c>
      <c r="B4029" s="148">
        <v>9</v>
      </c>
      <c r="C4029" s="148">
        <v>24</v>
      </c>
      <c r="D4029" s="148">
        <v>34</v>
      </c>
      <c r="E4029" s="149">
        <f t="shared" si="136"/>
        <v>29</v>
      </c>
      <c r="K4029" s="6">
        <f t="shared" si="137"/>
        <v>10</v>
      </c>
      <c r="N4029" s="7"/>
      <c r="O4029" s="8"/>
      <c r="P4029" s="8"/>
      <c r="Q4029" s="8"/>
      <c r="R4029" s="9"/>
      <c r="S4029" s="8"/>
    </row>
    <row r="4030" spans="1:19" x14ac:dyDescent="0.2">
      <c r="A4030" s="147">
        <v>39675</v>
      </c>
      <c r="B4030" s="148">
        <v>20.5</v>
      </c>
      <c r="C4030" s="148">
        <v>24</v>
      </c>
      <c r="D4030" s="148">
        <v>34</v>
      </c>
      <c r="E4030" s="149">
        <f t="shared" si="136"/>
        <v>29</v>
      </c>
      <c r="K4030" s="6">
        <f t="shared" si="137"/>
        <v>10</v>
      </c>
      <c r="N4030" s="7"/>
      <c r="O4030" s="8"/>
      <c r="P4030" s="8"/>
      <c r="Q4030" s="8"/>
      <c r="R4030" s="9"/>
      <c r="S4030" s="8"/>
    </row>
    <row r="4031" spans="1:19" x14ac:dyDescent="0.2">
      <c r="A4031" s="147">
        <v>39676</v>
      </c>
      <c r="B4031" s="148">
        <v>54.5</v>
      </c>
      <c r="C4031" s="148">
        <v>23</v>
      </c>
      <c r="D4031" s="148">
        <v>33</v>
      </c>
      <c r="E4031" s="149">
        <f t="shared" si="136"/>
        <v>28</v>
      </c>
      <c r="K4031" s="6">
        <f t="shared" si="137"/>
        <v>10</v>
      </c>
      <c r="N4031" s="7"/>
      <c r="O4031" s="8"/>
      <c r="P4031" s="8"/>
      <c r="Q4031" s="8"/>
      <c r="R4031" s="9"/>
      <c r="S4031" s="8"/>
    </row>
    <row r="4032" spans="1:19" x14ac:dyDescent="0.2">
      <c r="A4032" s="147">
        <v>39677</v>
      </c>
      <c r="B4032" s="148">
        <v>4</v>
      </c>
      <c r="C4032" s="148">
        <v>23</v>
      </c>
      <c r="D4032" s="148">
        <v>31</v>
      </c>
      <c r="E4032" s="149">
        <f t="shared" si="136"/>
        <v>27</v>
      </c>
      <c r="K4032" s="6">
        <f t="shared" si="137"/>
        <v>8</v>
      </c>
      <c r="N4032" s="7"/>
      <c r="O4032" s="8"/>
      <c r="P4032" s="8"/>
      <c r="Q4032" s="8"/>
      <c r="R4032" s="9"/>
      <c r="S4032" s="8"/>
    </row>
    <row r="4033" spans="1:19" x14ac:dyDescent="0.2">
      <c r="A4033" s="147">
        <v>39678</v>
      </c>
      <c r="B4033" s="148">
        <v>2</v>
      </c>
      <c r="C4033" s="148">
        <v>23</v>
      </c>
      <c r="D4033" s="148">
        <v>34</v>
      </c>
      <c r="E4033" s="149">
        <f t="shared" si="136"/>
        <v>28.5</v>
      </c>
      <c r="K4033" s="6">
        <f t="shared" si="137"/>
        <v>11</v>
      </c>
      <c r="N4033" s="7"/>
      <c r="O4033" s="8"/>
      <c r="P4033" s="8"/>
      <c r="Q4033" s="8"/>
      <c r="R4033" s="9"/>
      <c r="S4033" s="8"/>
    </row>
    <row r="4034" spans="1:19" x14ac:dyDescent="0.2">
      <c r="A4034" s="147">
        <v>39679</v>
      </c>
      <c r="B4034" s="148">
        <v>24</v>
      </c>
      <c r="C4034" s="148">
        <v>23</v>
      </c>
      <c r="D4034" s="148">
        <v>31</v>
      </c>
      <c r="E4034" s="149">
        <f t="shared" si="136"/>
        <v>27</v>
      </c>
      <c r="K4034" s="6">
        <f t="shared" si="137"/>
        <v>8</v>
      </c>
      <c r="N4034" s="7"/>
      <c r="O4034" s="8"/>
      <c r="P4034" s="8"/>
      <c r="Q4034" s="8"/>
      <c r="R4034" s="9"/>
      <c r="S4034" s="8"/>
    </row>
    <row r="4035" spans="1:19" x14ac:dyDescent="0.2">
      <c r="A4035" s="147">
        <v>39680</v>
      </c>
      <c r="B4035" s="148">
        <v>12</v>
      </c>
      <c r="C4035" s="148">
        <v>22</v>
      </c>
      <c r="D4035" s="148">
        <v>33</v>
      </c>
      <c r="E4035" s="149">
        <f t="shared" si="136"/>
        <v>27.5</v>
      </c>
      <c r="K4035" s="6">
        <f t="shared" si="137"/>
        <v>11</v>
      </c>
      <c r="N4035" s="7"/>
      <c r="O4035" s="8"/>
      <c r="P4035" s="8"/>
      <c r="Q4035" s="8"/>
      <c r="R4035" s="9"/>
      <c r="S4035" s="8"/>
    </row>
    <row r="4036" spans="1:19" x14ac:dyDescent="0.2">
      <c r="A4036" s="147">
        <v>39681</v>
      </c>
      <c r="B4036" s="148">
        <v>11</v>
      </c>
      <c r="C4036" s="148">
        <v>24</v>
      </c>
      <c r="D4036" s="148">
        <v>34</v>
      </c>
      <c r="E4036" s="149">
        <f t="shared" si="136"/>
        <v>29</v>
      </c>
      <c r="K4036" s="6">
        <f t="shared" si="137"/>
        <v>10</v>
      </c>
      <c r="N4036" s="7"/>
      <c r="O4036" s="8"/>
      <c r="P4036" s="8"/>
      <c r="Q4036" s="8"/>
      <c r="R4036" s="9"/>
      <c r="S4036" s="8"/>
    </row>
    <row r="4037" spans="1:19" x14ac:dyDescent="0.2">
      <c r="A4037" s="147">
        <v>39682</v>
      </c>
      <c r="B4037" s="148">
        <v>83</v>
      </c>
      <c r="C4037" s="148">
        <v>23</v>
      </c>
      <c r="D4037" s="148">
        <v>33</v>
      </c>
      <c r="E4037" s="149">
        <f t="shared" si="136"/>
        <v>28</v>
      </c>
      <c r="K4037" s="6">
        <f t="shared" si="137"/>
        <v>10</v>
      </c>
      <c r="N4037" s="7"/>
      <c r="O4037" s="8"/>
      <c r="P4037" s="8"/>
      <c r="Q4037" s="8"/>
      <c r="R4037" s="9"/>
      <c r="S4037" s="8"/>
    </row>
    <row r="4038" spans="1:19" x14ac:dyDescent="0.2">
      <c r="A4038" s="147">
        <v>39683</v>
      </c>
      <c r="B4038" s="148">
        <v>6</v>
      </c>
      <c r="C4038" s="148">
        <v>23</v>
      </c>
      <c r="D4038" s="148">
        <v>33</v>
      </c>
      <c r="E4038" s="149">
        <f t="shared" si="136"/>
        <v>28</v>
      </c>
      <c r="K4038" s="6">
        <f t="shared" si="137"/>
        <v>10</v>
      </c>
      <c r="N4038" s="7"/>
      <c r="O4038" s="8"/>
      <c r="P4038" s="8"/>
      <c r="Q4038" s="8"/>
      <c r="R4038" s="9"/>
      <c r="S4038" s="8"/>
    </row>
    <row r="4039" spans="1:19" x14ac:dyDescent="0.2">
      <c r="A4039" s="147">
        <v>39684</v>
      </c>
      <c r="B4039" s="148">
        <v>150</v>
      </c>
      <c r="C4039" s="148">
        <v>23</v>
      </c>
      <c r="D4039" s="148">
        <v>34</v>
      </c>
      <c r="E4039" s="149">
        <f t="shared" si="136"/>
        <v>28.5</v>
      </c>
      <c r="K4039" s="6">
        <f t="shared" si="137"/>
        <v>11</v>
      </c>
      <c r="N4039" s="7"/>
      <c r="O4039" s="8"/>
      <c r="P4039" s="8"/>
      <c r="Q4039" s="8"/>
      <c r="R4039" s="9"/>
      <c r="S4039" s="8"/>
    </row>
    <row r="4040" spans="1:19" x14ac:dyDescent="0.2">
      <c r="A4040" s="147">
        <v>39685</v>
      </c>
      <c r="B4040" s="148">
        <v>16</v>
      </c>
      <c r="C4040" s="148">
        <v>23</v>
      </c>
      <c r="D4040" s="148">
        <v>33</v>
      </c>
      <c r="E4040" s="149">
        <f t="shared" si="136"/>
        <v>28</v>
      </c>
      <c r="K4040" s="6">
        <f t="shared" si="137"/>
        <v>10</v>
      </c>
      <c r="N4040" s="7"/>
      <c r="O4040" s="8"/>
      <c r="P4040" s="8"/>
      <c r="Q4040" s="8"/>
      <c r="R4040" s="9"/>
      <c r="S4040" s="8"/>
    </row>
    <row r="4041" spans="1:19" x14ac:dyDescent="0.2">
      <c r="A4041" s="147">
        <v>39686</v>
      </c>
      <c r="B4041" s="148">
        <v>3</v>
      </c>
      <c r="C4041" s="148">
        <v>24</v>
      </c>
      <c r="D4041" s="148">
        <v>34</v>
      </c>
      <c r="E4041" s="149">
        <f t="shared" si="136"/>
        <v>29</v>
      </c>
      <c r="K4041" s="6">
        <f t="shared" si="137"/>
        <v>10</v>
      </c>
      <c r="N4041" s="7"/>
      <c r="O4041" s="8"/>
      <c r="P4041" s="8"/>
      <c r="Q4041" s="8"/>
      <c r="R4041" s="9"/>
      <c r="S4041" s="8"/>
    </row>
    <row r="4042" spans="1:19" x14ac:dyDescent="0.2">
      <c r="A4042" s="147">
        <v>39687</v>
      </c>
      <c r="B4042" s="148">
        <v>17</v>
      </c>
      <c r="C4042" s="148">
        <v>27</v>
      </c>
      <c r="D4042" s="148">
        <v>30.5</v>
      </c>
      <c r="E4042" s="149">
        <f t="shared" si="136"/>
        <v>28.75</v>
      </c>
      <c r="K4042" s="6">
        <f t="shared" si="137"/>
        <v>3.5</v>
      </c>
      <c r="N4042" s="7"/>
      <c r="O4042" s="8"/>
      <c r="P4042" s="8"/>
      <c r="Q4042" s="8"/>
      <c r="R4042" s="9"/>
      <c r="S4042" s="8"/>
    </row>
    <row r="4043" spans="1:19" x14ac:dyDescent="0.2">
      <c r="A4043" s="147">
        <v>39688</v>
      </c>
      <c r="B4043" s="148">
        <v>14.5</v>
      </c>
      <c r="C4043" s="148">
        <v>23</v>
      </c>
      <c r="D4043" s="148">
        <v>32</v>
      </c>
      <c r="E4043" s="149">
        <f t="shared" si="136"/>
        <v>27.5</v>
      </c>
      <c r="K4043" s="6">
        <f t="shared" si="137"/>
        <v>9</v>
      </c>
      <c r="N4043" s="7"/>
      <c r="O4043" s="8"/>
      <c r="P4043" s="8"/>
      <c r="Q4043" s="8"/>
      <c r="R4043" s="9"/>
      <c r="S4043" s="8"/>
    </row>
    <row r="4044" spans="1:19" x14ac:dyDescent="0.2">
      <c r="A4044" s="147">
        <v>39689</v>
      </c>
      <c r="B4044" s="148">
        <v>1.5</v>
      </c>
      <c r="C4044" s="148">
        <v>24</v>
      </c>
      <c r="D4044" s="148">
        <v>34</v>
      </c>
      <c r="E4044" s="149">
        <f t="shared" si="136"/>
        <v>29</v>
      </c>
      <c r="K4044" s="6">
        <f t="shared" si="137"/>
        <v>10</v>
      </c>
      <c r="N4044" s="7"/>
      <c r="O4044" s="8"/>
      <c r="P4044" s="8"/>
      <c r="Q4044" s="8"/>
      <c r="R4044" s="9"/>
      <c r="S4044" s="8"/>
    </row>
    <row r="4045" spans="1:19" x14ac:dyDescent="0.2">
      <c r="A4045" s="147">
        <v>39690</v>
      </c>
      <c r="B4045" s="148">
        <v>5</v>
      </c>
      <c r="C4045" s="148">
        <v>25</v>
      </c>
      <c r="D4045" s="148">
        <v>32</v>
      </c>
      <c r="E4045" s="149">
        <f t="shared" si="136"/>
        <v>28.5</v>
      </c>
      <c r="K4045" s="6">
        <f t="shared" si="137"/>
        <v>7</v>
      </c>
      <c r="N4045" s="7"/>
      <c r="O4045" s="8"/>
      <c r="P4045" s="8"/>
      <c r="Q4045" s="8"/>
      <c r="R4045" s="9"/>
      <c r="S4045" s="8"/>
    </row>
    <row r="4046" spans="1:19" ht="15.75" x14ac:dyDescent="0.25">
      <c r="A4046" s="147">
        <v>39691</v>
      </c>
      <c r="B4046" s="148">
        <v>24</v>
      </c>
      <c r="C4046" s="148">
        <v>24</v>
      </c>
      <c r="D4046" s="148">
        <v>34</v>
      </c>
      <c r="E4046" s="149">
        <f t="shared" si="136"/>
        <v>29</v>
      </c>
      <c r="F4046" s="150">
        <v>39661</v>
      </c>
      <c r="G4046" s="151">
        <f>SUM(B4016:B4046)</f>
        <v>804</v>
      </c>
      <c r="H4046" s="152">
        <f>AVERAGE(C4016:C4046)</f>
        <v>23.758064516129032</v>
      </c>
      <c r="I4046" s="152">
        <f>AVERAGE(D4016:D4046)</f>
        <v>32.854838709677416</v>
      </c>
      <c r="J4046" s="153">
        <f>AVERAGE(H4046:I4046)</f>
        <v>28.306451612903224</v>
      </c>
      <c r="K4046" s="6">
        <f t="shared" si="137"/>
        <v>10</v>
      </c>
      <c r="L4046" s="153">
        <f>AVERAGE(K4016:K4046)</f>
        <v>9.0967741935483879</v>
      </c>
      <c r="N4046" s="7"/>
      <c r="O4046" s="8"/>
      <c r="P4046" s="8"/>
      <c r="Q4046" s="8"/>
      <c r="R4046" s="9"/>
      <c r="S4046" s="8"/>
    </row>
    <row r="4047" spans="1:19" x14ac:dyDescent="0.2">
      <c r="A4047" s="105">
        <v>39692</v>
      </c>
      <c r="B4047" s="106">
        <v>39.5</v>
      </c>
      <c r="C4047" s="106">
        <v>24</v>
      </c>
      <c r="D4047" s="106">
        <v>32</v>
      </c>
      <c r="E4047" s="107">
        <f t="shared" si="136"/>
        <v>28</v>
      </c>
      <c r="K4047" s="6">
        <f t="shared" si="137"/>
        <v>8</v>
      </c>
      <c r="N4047" s="7"/>
      <c r="O4047" s="8"/>
      <c r="P4047" s="8"/>
      <c r="Q4047" s="8"/>
      <c r="R4047" s="9"/>
      <c r="S4047" s="8"/>
    </row>
    <row r="4048" spans="1:19" x14ac:dyDescent="0.2">
      <c r="A4048" s="105">
        <v>39693</v>
      </c>
      <c r="B4048" s="106">
        <v>49</v>
      </c>
      <c r="C4048" s="106">
        <v>26</v>
      </c>
      <c r="D4048" s="106">
        <v>32</v>
      </c>
      <c r="E4048" s="107">
        <f t="shared" si="136"/>
        <v>29</v>
      </c>
      <c r="K4048" s="6">
        <f t="shared" si="137"/>
        <v>6</v>
      </c>
      <c r="N4048" s="7"/>
      <c r="O4048" s="8"/>
      <c r="P4048" s="8"/>
      <c r="Q4048" s="8"/>
      <c r="R4048" s="9"/>
      <c r="S4048" s="8"/>
    </row>
    <row r="4049" spans="1:19" x14ac:dyDescent="0.2">
      <c r="A4049" s="105">
        <v>39694</v>
      </c>
      <c r="B4049" s="106">
        <v>38</v>
      </c>
      <c r="C4049" s="106">
        <v>24</v>
      </c>
      <c r="D4049" s="106">
        <v>28</v>
      </c>
      <c r="E4049" s="107">
        <f t="shared" si="136"/>
        <v>26</v>
      </c>
      <c r="K4049" s="6">
        <f t="shared" si="137"/>
        <v>4</v>
      </c>
      <c r="N4049" s="7"/>
      <c r="O4049" s="8"/>
      <c r="P4049" s="8"/>
      <c r="Q4049" s="8"/>
      <c r="R4049" s="9"/>
      <c r="S4049" s="8"/>
    </row>
    <row r="4050" spans="1:19" x14ac:dyDescent="0.2">
      <c r="A4050" s="105">
        <v>39695</v>
      </c>
      <c r="B4050" s="106">
        <v>4</v>
      </c>
      <c r="C4050" s="106">
        <v>24</v>
      </c>
      <c r="D4050" s="106">
        <v>28</v>
      </c>
      <c r="E4050" s="107">
        <f t="shared" si="136"/>
        <v>26</v>
      </c>
      <c r="K4050" s="6">
        <f t="shared" si="137"/>
        <v>4</v>
      </c>
      <c r="N4050" s="7"/>
      <c r="O4050" s="8"/>
      <c r="P4050" s="8"/>
      <c r="Q4050" s="8"/>
      <c r="R4050" s="9"/>
      <c r="S4050" s="8"/>
    </row>
    <row r="4051" spans="1:19" x14ac:dyDescent="0.2">
      <c r="A4051" s="105">
        <v>39696</v>
      </c>
      <c r="B4051" s="106">
        <v>7</v>
      </c>
      <c r="C4051" s="106">
        <v>24</v>
      </c>
      <c r="D4051" s="106">
        <v>30</v>
      </c>
      <c r="E4051" s="107">
        <f t="shared" si="136"/>
        <v>27</v>
      </c>
      <c r="K4051" s="6">
        <f t="shared" si="137"/>
        <v>6</v>
      </c>
      <c r="N4051" s="7"/>
      <c r="O4051" s="8"/>
      <c r="P4051" s="8"/>
      <c r="Q4051" s="8"/>
      <c r="R4051" s="9"/>
      <c r="S4051" s="8"/>
    </row>
    <row r="4052" spans="1:19" x14ac:dyDescent="0.2">
      <c r="A4052" s="105">
        <v>39697</v>
      </c>
      <c r="B4052" s="106">
        <v>0</v>
      </c>
      <c r="C4052" s="106">
        <v>24</v>
      </c>
      <c r="D4052" s="106">
        <v>30</v>
      </c>
      <c r="E4052" s="107">
        <f t="shared" si="136"/>
        <v>27</v>
      </c>
      <c r="K4052" s="6">
        <f t="shared" si="137"/>
        <v>6</v>
      </c>
      <c r="N4052" s="7"/>
      <c r="O4052" s="8"/>
      <c r="P4052" s="8"/>
      <c r="Q4052" s="8"/>
      <c r="R4052" s="9"/>
      <c r="S4052" s="8"/>
    </row>
    <row r="4053" spans="1:19" x14ac:dyDescent="0.2">
      <c r="A4053" s="105">
        <v>39698</v>
      </c>
      <c r="B4053" s="106">
        <v>80</v>
      </c>
      <c r="C4053" s="106">
        <v>24</v>
      </c>
      <c r="D4053" s="106">
        <v>34</v>
      </c>
      <c r="E4053" s="107">
        <f t="shared" si="136"/>
        <v>29</v>
      </c>
      <c r="K4053" s="6">
        <f t="shared" si="137"/>
        <v>10</v>
      </c>
      <c r="N4053" s="7"/>
      <c r="O4053" s="8"/>
      <c r="P4053" s="8"/>
      <c r="Q4053" s="8"/>
      <c r="R4053" s="9"/>
      <c r="S4053" s="8"/>
    </row>
    <row r="4054" spans="1:19" x14ac:dyDescent="0.2">
      <c r="A4054" s="105">
        <v>39699</v>
      </c>
      <c r="B4054" s="106">
        <v>19</v>
      </c>
      <c r="C4054" s="106">
        <v>23</v>
      </c>
      <c r="D4054" s="106">
        <v>34</v>
      </c>
      <c r="E4054" s="107">
        <f t="shared" si="136"/>
        <v>28.5</v>
      </c>
      <c r="K4054" s="6">
        <f t="shared" si="137"/>
        <v>11</v>
      </c>
      <c r="N4054" s="7"/>
      <c r="O4054" s="8"/>
      <c r="P4054" s="8"/>
      <c r="Q4054" s="8"/>
      <c r="R4054" s="9"/>
      <c r="S4054" s="8"/>
    </row>
    <row r="4055" spans="1:19" x14ac:dyDescent="0.2">
      <c r="A4055" s="105">
        <v>39700</v>
      </c>
      <c r="B4055" s="106">
        <v>14</v>
      </c>
      <c r="C4055" s="106">
        <v>23</v>
      </c>
      <c r="D4055" s="106">
        <v>34</v>
      </c>
      <c r="E4055" s="107">
        <f t="shared" si="136"/>
        <v>28.5</v>
      </c>
      <c r="K4055" s="6">
        <f t="shared" si="137"/>
        <v>11</v>
      </c>
      <c r="N4055" s="7"/>
      <c r="O4055" s="8"/>
      <c r="P4055" s="8"/>
      <c r="Q4055" s="8"/>
      <c r="R4055" s="9"/>
      <c r="S4055" s="8"/>
    </row>
    <row r="4056" spans="1:19" x14ac:dyDescent="0.2">
      <c r="A4056" s="105">
        <v>39701</v>
      </c>
      <c r="B4056" s="106" t="s">
        <v>28</v>
      </c>
      <c r="C4056" s="106">
        <v>26</v>
      </c>
      <c r="D4056" s="106">
        <v>34</v>
      </c>
      <c r="E4056" s="107">
        <f t="shared" si="136"/>
        <v>30</v>
      </c>
      <c r="K4056" s="6">
        <f t="shared" si="137"/>
        <v>8</v>
      </c>
      <c r="N4056" s="7"/>
      <c r="O4056" s="8"/>
      <c r="P4056" s="8"/>
      <c r="Q4056" s="8"/>
      <c r="R4056" s="9"/>
      <c r="S4056" s="8"/>
    </row>
    <row r="4057" spans="1:19" x14ac:dyDescent="0.2">
      <c r="A4057" s="105">
        <v>39702</v>
      </c>
      <c r="B4057" s="106">
        <v>0</v>
      </c>
      <c r="C4057" s="106">
        <v>26</v>
      </c>
      <c r="D4057" s="106">
        <v>33</v>
      </c>
      <c r="E4057" s="107">
        <f t="shared" si="136"/>
        <v>29.5</v>
      </c>
      <c r="K4057" s="6">
        <f t="shared" si="137"/>
        <v>7</v>
      </c>
      <c r="N4057" s="7"/>
      <c r="O4057" s="8"/>
      <c r="P4057" s="8"/>
      <c r="Q4057" s="8"/>
      <c r="R4057" s="9"/>
      <c r="S4057" s="8"/>
    </row>
    <row r="4058" spans="1:19" x14ac:dyDescent="0.2">
      <c r="A4058" s="105">
        <v>39703</v>
      </c>
      <c r="B4058" s="106" t="s">
        <v>28</v>
      </c>
      <c r="C4058" s="106">
        <v>25.5</v>
      </c>
      <c r="D4058" s="106">
        <v>33</v>
      </c>
      <c r="E4058" s="107">
        <f t="shared" si="136"/>
        <v>29.25</v>
      </c>
      <c r="K4058" s="6">
        <f t="shared" si="137"/>
        <v>7.5</v>
      </c>
      <c r="N4058" s="7"/>
      <c r="O4058" s="8"/>
      <c r="P4058" s="8"/>
      <c r="Q4058" s="8"/>
      <c r="R4058" s="9"/>
      <c r="S4058" s="8"/>
    </row>
    <row r="4059" spans="1:19" x14ac:dyDescent="0.2">
      <c r="A4059" s="105">
        <v>39704</v>
      </c>
      <c r="B4059" s="106">
        <v>9</v>
      </c>
      <c r="C4059" s="106">
        <v>24.3</v>
      </c>
      <c r="D4059" s="106">
        <v>33</v>
      </c>
      <c r="E4059" s="107">
        <f t="shared" si="136"/>
        <v>28.65</v>
      </c>
      <c r="K4059" s="6">
        <f t="shared" si="137"/>
        <v>8.6999999999999993</v>
      </c>
      <c r="N4059" s="7"/>
      <c r="O4059" s="8"/>
      <c r="P4059" s="8"/>
      <c r="Q4059" s="8"/>
      <c r="R4059" s="9"/>
      <c r="S4059" s="8"/>
    </row>
    <row r="4060" spans="1:19" x14ac:dyDescent="0.2">
      <c r="A4060" s="105">
        <v>39705</v>
      </c>
      <c r="B4060" s="106">
        <v>40</v>
      </c>
      <c r="C4060" s="106">
        <v>26</v>
      </c>
      <c r="D4060" s="106">
        <v>31</v>
      </c>
      <c r="E4060" s="107">
        <f t="shared" si="136"/>
        <v>28.5</v>
      </c>
      <c r="K4060" s="6">
        <f t="shared" si="137"/>
        <v>5</v>
      </c>
      <c r="N4060" s="7"/>
      <c r="O4060" s="8"/>
      <c r="P4060" s="8"/>
      <c r="Q4060" s="8"/>
      <c r="R4060" s="9"/>
      <c r="S4060" s="8"/>
    </row>
    <row r="4061" spans="1:19" x14ac:dyDescent="0.2">
      <c r="A4061" s="105">
        <v>39706</v>
      </c>
      <c r="B4061" s="106">
        <v>18</v>
      </c>
      <c r="C4061" s="106">
        <v>24</v>
      </c>
      <c r="D4061" s="106">
        <v>31</v>
      </c>
      <c r="E4061" s="107">
        <f t="shared" si="136"/>
        <v>27.5</v>
      </c>
      <c r="K4061" s="6">
        <f t="shared" si="137"/>
        <v>7</v>
      </c>
      <c r="N4061" s="7"/>
      <c r="O4061" s="8"/>
      <c r="P4061" s="8"/>
      <c r="Q4061" s="8"/>
      <c r="R4061" s="9"/>
      <c r="S4061" s="8"/>
    </row>
    <row r="4062" spans="1:19" x14ac:dyDescent="0.2">
      <c r="A4062" s="105">
        <v>39707</v>
      </c>
      <c r="B4062" s="106">
        <v>4</v>
      </c>
      <c r="C4062" s="106">
        <v>25</v>
      </c>
      <c r="D4062" s="106">
        <v>33</v>
      </c>
      <c r="E4062" s="107">
        <f t="shared" si="136"/>
        <v>29</v>
      </c>
      <c r="K4062" s="6">
        <f t="shared" si="137"/>
        <v>8</v>
      </c>
      <c r="N4062" s="7"/>
      <c r="O4062" s="8"/>
      <c r="P4062" s="8"/>
      <c r="Q4062" s="8"/>
      <c r="R4062" s="9"/>
      <c r="S4062" s="8"/>
    </row>
    <row r="4063" spans="1:19" x14ac:dyDescent="0.2">
      <c r="A4063" s="105">
        <v>39708</v>
      </c>
      <c r="B4063" s="106">
        <v>26</v>
      </c>
      <c r="C4063" s="106">
        <v>24</v>
      </c>
      <c r="D4063" s="106">
        <v>30.5</v>
      </c>
      <c r="E4063" s="107">
        <f t="shared" si="136"/>
        <v>27.25</v>
      </c>
      <c r="K4063" s="6">
        <f t="shared" si="137"/>
        <v>6.5</v>
      </c>
      <c r="N4063" s="7"/>
      <c r="O4063" s="8"/>
      <c r="P4063" s="8"/>
      <c r="Q4063" s="8"/>
      <c r="R4063" s="9"/>
      <c r="S4063" s="8"/>
    </row>
    <row r="4064" spans="1:19" x14ac:dyDescent="0.2">
      <c r="A4064" s="105">
        <v>39709</v>
      </c>
      <c r="B4064" s="106">
        <v>18</v>
      </c>
      <c r="C4064" s="106">
        <v>23.5</v>
      </c>
      <c r="D4064" s="106">
        <v>30.5</v>
      </c>
      <c r="E4064" s="107">
        <f t="shared" si="136"/>
        <v>27</v>
      </c>
      <c r="K4064" s="6">
        <f t="shared" si="137"/>
        <v>7</v>
      </c>
      <c r="N4064" s="7"/>
      <c r="O4064" s="8"/>
      <c r="P4064" s="8"/>
      <c r="Q4064" s="8"/>
      <c r="R4064" s="9"/>
      <c r="S4064" s="8"/>
    </row>
    <row r="4065" spans="1:19" x14ac:dyDescent="0.2">
      <c r="A4065" s="105">
        <v>39710</v>
      </c>
      <c r="B4065" s="106">
        <v>43.5</v>
      </c>
      <c r="C4065" s="106">
        <v>24</v>
      </c>
      <c r="D4065" s="106">
        <v>29.5</v>
      </c>
      <c r="E4065" s="107">
        <f t="shared" si="136"/>
        <v>26.75</v>
      </c>
      <c r="K4065" s="6">
        <f t="shared" si="137"/>
        <v>5.5</v>
      </c>
      <c r="N4065" s="7"/>
      <c r="O4065" s="8"/>
      <c r="P4065" s="8"/>
      <c r="Q4065" s="8"/>
      <c r="R4065" s="9"/>
      <c r="S4065" s="8"/>
    </row>
    <row r="4066" spans="1:19" x14ac:dyDescent="0.2">
      <c r="A4066" s="105">
        <v>39711</v>
      </c>
      <c r="B4066" s="106">
        <v>1</v>
      </c>
      <c r="C4066" s="106">
        <v>23</v>
      </c>
      <c r="D4066" s="106">
        <v>31</v>
      </c>
      <c r="E4066" s="107">
        <f t="shared" si="136"/>
        <v>27</v>
      </c>
      <c r="K4066" s="6">
        <f t="shared" si="137"/>
        <v>8</v>
      </c>
      <c r="N4066" s="7"/>
      <c r="O4066" s="8"/>
      <c r="P4066" s="8"/>
      <c r="Q4066" s="8"/>
      <c r="R4066" s="9"/>
      <c r="S4066" s="8"/>
    </row>
    <row r="4067" spans="1:19" x14ac:dyDescent="0.2">
      <c r="A4067" s="105">
        <v>39712</v>
      </c>
      <c r="B4067" s="106">
        <v>9.5</v>
      </c>
      <c r="C4067" s="106">
        <v>22</v>
      </c>
      <c r="D4067" s="106">
        <v>31</v>
      </c>
      <c r="E4067" s="107">
        <f t="shared" si="136"/>
        <v>26.5</v>
      </c>
      <c r="K4067" s="6">
        <f t="shared" si="137"/>
        <v>9</v>
      </c>
      <c r="N4067" s="7"/>
      <c r="O4067" s="8"/>
      <c r="P4067" s="8"/>
      <c r="Q4067" s="8"/>
      <c r="R4067" s="9"/>
      <c r="S4067" s="8"/>
    </row>
    <row r="4068" spans="1:19" x14ac:dyDescent="0.2">
      <c r="A4068" s="105">
        <v>39713</v>
      </c>
      <c r="B4068" s="106">
        <v>25.5</v>
      </c>
      <c r="C4068" s="106">
        <v>24</v>
      </c>
      <c r="D4068" s="106">
        <v>33</v>
      </c>
      <c r="E4068" s="107">
        <f t="shared" si="136"/>
        <v>28.5</v>
      </c>
      <c r="K4068" s="6">
        <f t="shared" si="137"/>
        <v>9</v>
      </c>
      <c r="N4068" s="7"/>
      <c r="O4068" s="8"/>
      <c r="P4068" s="8"/>
      <c r="Q4068" s="8"/>
      <c r="R4068" s="9"/>
      <c r="S4068" s="8"/>
    </row>
    <row r="4069" spans="1:19" x14ac:dyDescent="0.2">
      <c r="A4069" s="105">
        <v>39714</v>
      </c>
      <c r="B4069" s="106">
        <v>18.5</v>
      </c>
      <c r="C4069" s="106">
        <v>23</v>
      </c>
      <c r="D4069" s="106">
        <v>31</v>
      </c>
      <c r="E4069" s="107">
        <f t="shared" si="136"/>
        <v>27</v>
      </c>
      <c r="K4069" s="6">
        <f t="shared" si="137"/>
        <v>8</v>
      </c>
      <c r="N4069" s="7"/>
      <c r="O4069" s="8"/>
      <c r="P4069" s="8"/>
      <c r="Q4069" s="8"/>
      <c r="R4069" s="9"/>
      <c r="S4069" s="8"/>
    </row>
    <row r="4070" spans="1:19" x14ac:dyDescent="0.2">
      <c r="A4070" s="105">
        <v>39715</v>
      </c>
      <c r="B4070" s="106">
        <v>42</v>
      </c>
      <c r="C4070" s="106">
        <v>24</v>
      </c>
      <c r="D4070" s="106">
        <v>33</v>
      </c>
      <c r="E4070" s="107">
        <f t="shared" si="136"/>
        <v>28.5</v>
      </c>
      <c r="K4070" s="6">
        <f t="shared" si="137"/>
        <v>9</v>
      </c>
      <c r="N4070" s="7"/>
      <c r="O4070" s="8"/>
      <c r="P4070" s="8"/>
      <c r="Q4070" s="8"/>
      <c r="R4070" s="9"/>
      <c r="S4070" s="8"/>
    </row>
    <row r="4071" spans="1:19" x14ac:dyDescent="0.2">
      <c r="A4071" s="105">
        <v>39716</v>
      </c>
      <c r="B4071" s="106">
        <v>6</v>
      </c>
      <c r="C4071" s="106">
        <v>24</v>
      </c>
      <c r="D4071" s="106">
        <v>34</v>
      </c>
      <c r="E4071" s="107">
        <f t="shared" si="136"/>
        <v>29</v>
      </c>
      <c r="K4071" s="6">
        <f t="shared" si="137"/>
        <v>10</v>
      </c>
      <c r="N4071" s="7"/>
      <c r="O4071" s="8"/>
      <c r="P4071" s="8"/>
      <c r="Q4071" s="8"/>
      <c r="R4071" s="9"/>
      <c r="S4071" s="8"/>
    </row>
    <row r="4072" spans="1:19" x14ac:dyDescent="0.2">
      <c r="A4072" s="105">
        <v>39717</v>
      </c>
      <c r="B4072" s="106">
        <v>20</v>
      </c>
      <c r="C4072" s="106">
        <v>24</v>
      </c>
      <c r="D4072" s="106">
        <v>34</v>
      </c>
      <c r="E4072" s="107">
        <f t="shared" si="136"/>
        <v>29</v>
      </c>
      <c r="K4072" s="6">
        <f t="shared" si="137"/>
        <v>10</v>
      </c>
      <c r="N4072" s="7"/>
      <c r="O4072" s="8"/>
      <c r="P4072" s="8"/>
      <c r="Q4072" s="8"/>
      <c r="R4072" s="9"/>
      <c r="S4072" s="8"/>
    </row>
    <row r="4073" spans="1:19" x14ac:dyDescent="0.2">
      <c r="A4073" s="105">
        <v>39718</v>
      </c>
      <c r="B4073" s="106">
        <v>5</v>
      </c>
      <c r="C4073" s="106">
        <v>24</v>
      </c>
      <c r="D4073" s="106">
        <v>34</v>
      </c>
      <c r="E4073" s="107">
        <f t="shared" si="136"/>
        <v>29</v>
      </c>
      <c r="K4073" s="6">
        <f t="shared" si="137"/>
        <v>10</v>
      </c>
      <c r="N4073" s="7"/>
      <c r="O4073" s="8"/>
      <c r="P4073" s="8"/>
      <c r="Q4073" s="8"/>
      <c r="R4073" s="9"/>
      <c r="S4073" s="8"/>
    </row>
    <row r="4074" spans="1:19" x14ac:dyDescent="0.2">
      <c r="A4074" s="105">
        <v>39719</v>
      </c>
      <c r="B4074" s="106">
        <v>70</v>
      </c>
      <c r="C4074" s="106">
        <v>24</v>
      </c>
      <c r="D4074" s="106">
        <v>34</v>
      </c>
      <c r="E4074" s="107">
        <f t="shared" si="136"/>
        <v>29</v>
      </c>
      <c r="K4074" s="6">
        <f t="shared" si="137"/>
        <v>10</v>
      </c>
      <c r="N4074" s="7"/>
      <c r="O4074" s="8"/>
      <c r="P4074" s="8"/>
      <c r="Q4074" s="8"/>
      <c r="R4074" s="9"/>
      <c r="S4074" s="8"/>
    </row>
    <row r="4075" spans="1:19" x14ac:dyDescent="0.2">
      <c r="A4075" s="105">
        <v>39720</v>
      </c>
      <c r="B4075" s="106">
        <v>17</v>
      </c>
      <c r="C4075" s="106">
        <v>23</v>
      </c>
      <c r="D4075" s="106">
        <v>31</v>
      </c>
      <c r="E4075" s="107">
        <f t="shared" si="136"/>
        <v>27</v>
      </c>
      <c r="K4075" s="6">
        <f t="shared" si="137"/>
        <v>8</v>
      </c>
      <c r="N4075" s="7"/>
      <c r="O4075" s="8"/>
      <c r="P4075" s="8"/>
      <c r="Q4075" s="8"/>
      <c r="R4075" s="9"/>
      <c r="S4075" s="8"/>
    </row>
    <row r="4076" spans="1:19" ht="15.75" x14ac:dyDescent="0.25">
      <c r="A4076" s="105">
        <v>39721</v>
      </c>
      <c r="B4076" s="106">
        <v>10</v>
      </c>
      <c r="C4076" s="106">
        <v>24</v>
      </c>
      <c r="D4076" s="106">
        <v>31</v>
      </c>
      <c r="E4076" s="107">
        <f t="shared" si="136"/>
        <v>27.5</v>
      </c>
      <c r="F4076" s="154">
        <v>39692</v>
      </c>
      <c r="G4076" s="144">
        <f>SUM(B4047:B4076)</f>
        <v>633.5</v>
      </c>
      <c r="H4076" s="145">
        <f>AVERAGE(C4047:C4076)</f>
        <v>24.11</v>
      </c>
      <c r="I4076" s="145">
        <f>AVERAGE(D4047:D4076)</f>
        <v>31.916666666666668</v>
      </c>
      <c r="J4076" s="146">
        <f>AVERAGE(H4076:I4076)</f>
        <v>28.013333333333335</v>
      </c>
      <c r="K4076" s="6">
        <f t="shared" si="137"/>
        <v>7</v>
      </c>
      <c r="L4076" s="146">
        <f>AVERAGE(K4047:K4076)</f>
        <v>7.8066666666666666</v>
      </c>
      <c r="N4076" s="7"/>
      <c r="O4076" s="8"/>
      <c r="P4076" s="8"/>
      <c r="Q4076" s="8"/>
      <c r="R4076" s="9"/>
      <c r="S4076" s="8"/>
    </row>
    <row r="4077" spans="1:19" x14ac:dyDescent="0.2">
      <c r="A4077" s="147">
        <v>39722</v>
      </c>
      <c r="B4077" s="148">
        <v>30</v>
      </c>
      <c r="C4077" s="148">
        <v>23</v>
      </c>
      <c r="D4077" s="148">
        <v>34</v>
      </c>
      <c r="E4077" s="149">
        <f t="shared" si="136"/>
        <v>28.5</v>
      </c>
      <c r="K4077" s="6">
        <f t="shared" si="137"/>
        <v>11</v>
      </c>
      <c r="N4077" s="7"/>
      <c r="O4077" s="8"/>
      <c r="P4077" s="8"/>
      <c r="Q4077" s="8"/>
      <c r="R4077" s="9"/>
      <c r="S4077" s="8"/>
    </row>
    <row r="4078" spans="1:19" x14ac:dyDescent="0.2">
      <c r="A4078" s="147">
        <v>39723</v>
      </c>
      <c r="B4078" s="148">
        <v>2</v>
      </c>
      <c r="C4078" s="148">
        <v>23</v>
      </c>
      <c r="D4078" s="148">
        <v>34</v>
      </c>
      <c r="E4078" s="149">
        <f t="shared" si="136"/>
        <v>28.5</v>
      </c>
      <c r="K4078" s="6">
        <f t="shared" si="137"/>
        <v>11</v>
      </c>
      <c r="N4078" s="7"/>
      <c r="O4078" s="8"/>
      <c r="P4078" s="8"/>
      <c r="Q4078" s="8"/>
      <c r="R4078" s="9"/>
      <c r="S4078" s="8"/>
    </row>
    <row r="4079" spans="1:19" x14ac:dyDescent="0.2">
      <c r="A4079" s="147">
        <v>39724</v>
      </c>
      <c r="B4079" s="148">
        <v>0</v>
      </c>
      <c r="C4079" s="148">
        <v>23</v>
      </c>
      <c r="D4079" s="148">
        <v>34</v>
      </c>
      <c r="E4079" s="149">
        <f t="shared" si="136"/>
        <v>28.5</v>
      </c>
      <c r="K4079" s="6">
        <f t="shared" si="137"/>
        <v>11</v>
      </c>
      <c r="N4079" s="7"/>
      <c r="O4079" s="8"/>
      <c r="P4079" s="8"/>
      <c r="Q4079" s="8"/>
      <c r="R4079" s="9"/>
      <c r="S4079" s="8"/>
    </row>
    <row r="4080" spans="1:19" x14ac:dyDescent="0.2">
      <c r="A4080" s="147">
        <v>39725</v>
      </c>
      <c r="B4080" s="148">
        <v>42</v>
      </c>
      <c r="C4080" s="148">
        <v>24</v>
      </c>
      <c r="D4080" s="148">
        <v>35</v>
      </c>
      <c r="E4080" s="149">
        <f t="shared" si="136"/>
        <v>29.5</v>
      </c>
      <c r="K4080" s="6">
        <f t="shared" si="137"/>
        <v>11</v>
      </c>
      <c r="N4080" s="7"/>
      <c r="O4080" s="8"/>
      <c r="P4080" s="8"/>
      <c r="Q4080" s="8"/>
      <c r="R4080" s="9"/>
      <c r="S4080" s="8"/>
    </row>
    <row r="4081" spans="1:19" x14ac:dyDescent="0.2">
      <c r="A4081" s="147">
        <v>39726</v>
      </c>
      <c r="B4081" s="148">
        <v>15</v>
      </c>
      <c r="C4081" s="148">
        <v>23.5</v>
      </c>
      <c r="D4081" s="148">
        <v>30</v>
      </c>
      <c r="E4081" s="149">
        <f t="shared" si="136"/>
        <v>26.75</v>
      </c>
      <c r="K4081" s="6">
        <f t="shared" si="137"/>
        <v>6.5</v>
      </c>
      <c r="N4081" s="7"/>
      <c r="O4081" s="8"/>
      <c r="P4081" s="8"/>
      <c r="Q4081" s="8"/>
      <c r="R4081" s="9"/>
      <c r="S4081" s="8"/>
    </row>
    <row r="4082" spans="1:19" x14ac:dyDescent="0.2">
      <c r="A4082" s="147">
        <v>39727</v>
      </c>
      <c r="B4082" s="148">
        <v>25</v>
      </c>
      <c r="C4082" s="148">
        <v>23.5</v>
      </c>
      <c r="D4082" s="148">
        <v>31.5</v>
      </c>
      <c r="E4082" s="149">
        <f t="shared" si="136"/>
        <v>27.5</v>
      </c>
      <c r="K4082" s="6">
        <f t="shared" si="137"/>
        <v>8</v>
      </c>
      <c r="N4082" s="7"/>
      <c r="O4082" s="8"/>
      <c r="P4082" s="8"/>
      <c r="Q4082" s="8"/>
      <c r="R4082" s="9"/>
      <c r="S4082" s="8"/>
    </row>
    <row r="4083" spans="1:19" x14ac:dyDescent="0.2">
      <c r="A4083" s="147">
        <v>39728</v>
      </c>
      <c r="B4083" s="148">
        <v>36</v>
      </c>
      <c r="C4083" s="148">
        <v>23</v>
      </c>
      <c r="D4083" s="148">
        <v>31</v>
      </c>
      <c r="E4083" s="149">
        <f t="shared" si="136"/>
        <v>27</v>
      </c>
      <c r="K4083" s="6">
        <f t="shared" si="137"/>
        <v>8</v>
      </c>
      <c r="N4083" s="7"/>
      <c r="O4083" s="8"/>
      <c r="P4083" s="8"/>
      <c r="Q4083" s="8"/>
      <c r="R4083" s="9"/>
      <c r="S4083" s="8"/>
    </row>
    <row r="4084" spans="1:19" x14ac:dyDescent="0.2">
      <c r="A4084" s="147">
        <v>39729</v>
      </c>
      <c r="B4084" s="148">
        <v>20</v>
      </c>
      <c r="C4084" s="148">
        <v>24</v>
      </c>
      <c r="D4084" s="148">
        <v>31</v>
      </c>
      <c r="E4084" s="149">
        <f t="shared" si="136"/>
        <v>27.5</v>
      </c>
      <c r="K4084" s="6">
        <f t="shared" si="137"/>
        <v>7</v>
      </c>
      <c r="N4084" s="7"/>
      <c r="O4084" s="8"/>
      <c r="P4084" s="8"/>
      <c r="Q4084" s="8"/>
      <c r="R4084" s="9"/>
      <c r="S4084" s="8"/>
    </row>
    <row r="4085" spans="1:19" x14ac:dyDescent="0.2">
      <c r="A4085" s="147">
        <v>39730</v>
      </c>
      <c r="B4085" s="148">
        <v>1</v>
      </c>
      <c r="C4085" s="148">
        <v>25</v>
      </c>
      <c r="D4085" s="148">
        <v>31</v>
      </c>
      <c r="E4085" s="149">
        <f t="shared" si="136"/>
        <v>28</v>
      </c>
      <c r="K4085" s="6">
        <f t="shared" si="137"/>
        <v>6</v>
      </c>
      <c r="N4085" s="7"/>
      <c r="O4085" s="8"/>
      <c r="P4085" s="8"/>
      <c r="Q4085" s="8"/>
      <c r="R4085" s="9"/>
      <c r="S4085" s="8"/>
    </row>
    <row r="4086" spans="1:19" x14ac:dyDescent="0.2">
      <c r="A4086" s="147">
        <v>39731</v>
      </c>
      <c r="B4086" s="148">
        <v>7.5</v>
      </c>
      <c r="C4086" s="148">
        <v>23.5</v>
      </c>
      <c r="D4086" s="148">
        <v>31</v>
      </c>
      <c r="E4086" s="149">
        <f t="shared" si="136"/>
        <v>27.25</v>
      </c>
      <c r="K4086" s="6">
        <f t="shared" si="137"/>
        <v>7.5</v>
      </c>
      <c r="N4086" s="7"/>
      <c r="O4086" s="8"/>
      <c r="P4086" s="8"/>
      <c r="Q4086" s="8"/>
      <c r="R4086" s="9"/>
      <c r="S4086" s="8"/>
    </row>
    <row r="4087" spans="1:19" x14ac:dyDescent="0.2">
      <c r="A4087" s="147">
        <v>39732</v>
      </c>
      <c r="B4087" s="148">
        <v>7.5</v>
      </c>
      <c r="C4087" s="148">
        <v>24.5</v>
      </c>
      <c r="D4087" s="148">
        <v>31</v>
      </c>
      <c r="E4087" s="149">
        <f t="shared" si="136"/>
        <v>27.75</v>
      </c>
      <c r="K4087" s="6">
        <f t="shared" si="137"/>
        <v>6.5</v>
      </c>
      <c r="N4087" s="7"/>
      <c r="O4087" s="8"/>
      <c r="P4087" s="8"/>
      <c r="Q4087" s="8"/>
      <c r="R4087" s="9"/>
      <c r="S4087" s="8"/>
    </row>
    <row r="4088" spans="1:19" x14ac:dyDescent="0.2">
      <c r="A4088" s="147">
        <v>39733</v>
      </c>
      <c r="B4088" s="148">
        <v>121</v>
      </c>
      <c r="C4088" s="148">
        <v>24.5</v>
      </c>
      <c r="D4088" s="148">
        <v>33.5</v>
      </c>
      <c r="E4088" s="149">
        <f t="shared" si="136"/>
        <v>29</v>
      </c>
      <c r="K4088" s="6">
        <f t="shared" si="137"/>
        <v>9</v>
      </c>
      <c r="N4088" s="7"/>
      <c r="O4088" s="8"/>
      <c r="P4088" s="8"/>
      <c r="Q4088" s="8"/>
      <c r="R4088" s="9"/>
      <c r="S4088" s="8"/>
    </row>
    <row r="4089" spans="1:19" x14ac:dyDescent="0.2">
      <c r="A4089" s="147">
        <v>39734</v>
      </c>
      <c r="B4089" s="148">
        <v>23</v>
      </c>
      <c r="C4089" s="148">
        <v>23</v>
      </c>
      <c r="D4089" s="148">
        <v>28</v>
      </c>
      <c r="E4089" s="149">
        <f t="shared" si="136"/>
        <v>25.5</v>
      </c>
      <c r="K4089" s="6">
        <f t="shared" si="137"/>
        <v>5</v>
      </c>
      <c r="N4089" s="7"/>
      <c r="O4089" s="8"/>
      <c r="P4089" s="8"/>
      <c r="Q4089" s="8"/>
      <c r="R4089" s="9"/>
      <c r="S4089" s="8"/>
    </row>
    <row r="4090" spans="1:19" x14ac:dyDescent="0.2">
      <c r="A4090" s="147">
        <v>39735</v>
      </c>
      <c r="B4090" s="148">
        <v>47</v>
      </c>
      <c r="C4090" s="148">
        <v>24</v>
      </c>
      <c r="D4090" s="148">
        <v>28</v>
      </c>
      <c r="E4090" s="149">
        <f t="shared" si="136"/>
        <v>26</v>
      </c>
      <c r="K4090" s="6">
        <f t="shared" si="137"/>
        <v>4</v>
      </c>
      <c r="N4090" s="7"/>
      <c r="O4090" s="8"/>
      <c r="P4090" s="8"/>
      <c r="Q4090" s="8"/>
      <c r="R4090" s="9"/>
      <c r="S4090" s="8"/>
    </row>
    <row r="4091" spans="1:19" x14ac:dyDescent="0.2">
      <c r="A4091" s="147">
        <v>39736</v>
      </c>
      <c r="B4091" s="148">
        <v>147</v>
      </c>
      <c r="C4091" s="148">
        <v>22</v>
      </c>
      <c r="D4091" s="148">
        <v>24</v>
      </c>
      <c r="E4091" s="149">
        <f t="shared" si="136"/>
        <v>23</v>
      </c>
      <c r="K4091" s="6">
        <f t="shared" si="137"/>
        <v>2</v>
      </c>
      <c r="N4091" s="7"/>
      <c r="O4091" s="8"/>
      <c r="P4091" s="8"/>
      <c r="Q4091" s="8"/>
      <c r="R4091" s="9"/>
      <c r="S4091" s="8"/>
    </row>
    <row r="4092" spans="1:19" x14ac:dyDescent="0.2">
      <c r="A4092" s="147">
        <v>39737</v>
      </c>
      <c r="B4092" s="148">
        <v>29</v>
      </c>
      <c r="C4092" s="148">
        <v>23.5</v>
      </c>
      <c r="D4092" s="148">
        <v>27.5</v>
      </c>
      <c r="E4092" s="149">
        <f t="shared" ref="E4092:E4155" si="138">AVERAGE(C4092:D4092)</f>
        <v>25.5</v>
      </c>
      <c r="K4092" s="6">
        <f t="shared" ref="K4092:K4155" si="139">D4092-C4092</f>
        <v>4</v>
      </c>
      <c r="N4092" s="7"/>
      <c r="O4092" s="8"/>
      <c r="P4092" s="8"/>
      <c r="Q4092" s="8"/>
      <c r="R4092" s="9"/>
      <c r="S4092" s="8"/>
    </row>
    <row r="4093" spans="1:19" x14ac:dyDescent="0.2">
      <c r="A4093" s="147">
        <v>39738</v>
      </c>
      <c r="B4093" s="148">
        <v>17</v>
      </c>
      <c r="C4093" s="148">
        <v>25</v>
      </c>
      <c r="D4093" s="148">
        <v>31</v>
      </c>
      <c r="E4093" s="149">
        <f t="shared" si="138"/>
        <v>28</v>
      </c>
      <c r="K4093" s="6">
        <f t="shared" si="139"/>
        <v>6</v>
      </c>
      <c r="N4093" s="7"/>
      <c r="O4093" s="8"/>
      <c r="P4093" s="8"/>
      <c r="Q4093" s="8"/>
      <c r="R4093" s="9"/>
      <c r="S4093" s="8"/>
    </row>
    <row r="4094" spans="1:19" x14ac:dyDescent="0.2">
      <c r="A4094" s="147">
        <v>39739</v>
      </c>
      <c r="B4094" s="148">
        <v>1</v>
      </c>
      <c r="C4094" s="148">
        <v>26</v>
      </c>
      <c r="D4094" s="148">
        <v>30</v>
      </c>
      <c r="E4094" s="149">
        <f t="shared" si="138"/>
        <v>28</v>
      </c>
      <c r="K4094" s="6">
        <f t="shared" si="139"/>
        <v>4</v>
      </c>
      <c r="N4094" s="7"/>
      <c r="O4094" s="8"/>
      <c r="P4094" s="8"/>
      <c r="Q4094" s="8"/>
      <c r="R4094" s="9"/>
      <c r="S4094" s="8"/>
    </row>
    <row r="4095" spans="1:19" x14ac:dyDescent="0.2">
      <c r="A4095" s="147">
        <v>39740</v>
      </c>
      <c r="B4095" s="148">
        <v>23</v>
      </c>
      <c r="C4095" s="148">
        <v>23</v>
      </c>
      <c r="D4095" s="148">
        <v>31</v>
      </c>
      <c r="E4095" s="149">
        <f t="shared" si="138"/>
        <v>27</v>
      </c>
      <c r="K4095" s="6">
        <f t="shared" si="139"/>
        <v>8</v>
      </c>
      <c r="N4095" s="7"/>
      <c r="O4095" s="8"/>
      <c r="P4095" s="8"/>
      <c r="Q4095" s="8"/>
      <c r="R4095" s="9"/>
      <c r="S4095" s="8"/>
    </row>
    <row r="4096" spans="1:19" x14ac:dyDescent="0.2">
      <c r="A4096" s="147">
        <v>39741</v>
      </c>
      <c r="B4096" s="148">
        <v>17</v>
      </c>
      <c r="C4096" s="148">
        <v>23</v>
      </c>
      <c r="D4096" s="148">
        <v>33</v>
      </c>
      <c r="E4096" s="149">
        <f t="shared" si="138"/>
        <v>28</v>
      </c>
      <c r="K4096" s="6">
        <f t="shared" si="139"/>
        <v>10</v>
      </c>
      <c r="N4096" s="7"/>
      <c r="O4096" s="8"/>
      <c r="P4096" s="8"/>
      <c r="Q4096" s="8"/>
      <c r="R4096" s="9"/>
      <c r="S4096" s="8"/>
    </row>
    <row r="4097" spans="1:19" x14ac:dyDescent="0.2">
      <c r="A4097" s="147">
        <v>39742</v>
      </c>
      <c r="B4097" s="148">
        <v>0</v>
      </c>
      <c r="C4097" s="148">
        <v>25.5</v>
      </c>
      <c r="D4097" s="148">
        <v>31</v>
      </c>
      <c r="E4097" s="149">
        <f t="shared" si="138"/>
        <v>28.25</v>
      </c>
      <c r="K4097" s="6">
        <f t="shared" si="139"/>
        <v>5.5</v>
      </c>
      <c r="N4097" s="7"/>
      <c r="O4097" s="8"/>
      <c r="P4097" s="8"/>
      <c r="Q4097" s="8"/>
      <c r="R4097" s="9"/>
      <c r="S4097" s="8"/>
    </row>
    <row r="4098" spans="1:19" x14ac:dyDescent="0.2">
      <c r="A4098" s="147">
        <v>39743</v>
      </c>
      <c r="B4098" s="148">
        <v>5</v>
      </c>
      <c r="C4098" s="148">
        <v>26</v>
      </c>
      <c r="D4098" s="148">
        <v>34</v>
      </c>
      <c r="E4098" s="149">
        <f t="shared" si="138"/>
        <v>30</v>
      </c>
      <c r="K4098" s="6">
        <f t="shared" si="139"/>
        <v>8</v>
      </c>
      <c r="N4098" s="7"/>
      <c r="O4098" s="8"/>
      <c r="P4098" s="8"/>
      <c r="Q4098" s="8"/>
      <c r="R4098" s="9"/>
      <c r="S4098" s="8"/>
    </row>
    <row r="4099" spans="1:19" x14ac:dyDescent="0.2">
      <c r="A4099" s="147">
        <v>39744</v>
      </c>
      <c r="B4099" s="148">
        <v>46.5</v>
      </c>
      <c r="C4099" s="148">
        <v>24</v>
      </c>
      <c r="D4099" s="148">
        <v>31</v>
      </c>
      <c r="E4099" s="149">
        <f t="shared" si="138"/>
        <v>27.5</v>
      </c>
      <c r="K4099" s="6">
        <f t="shared" si="139"/>
        <v>7</v>
      </c>
      <c r="N4099" s="7"/>
      <c r="O4099" s="8"/>
      <c r="P4099" s="8"/>
      <c r="Q4099" s="8"/>
      <c r="R4099" s="9"/>
      <c r="S4099" s="8"/>
    </row>
    <row r="4100" spans="1:19" x14ac:dyDescent="0.2">
      <c r="A4100" s="147">
        <v>39745</v>
      </c>
      <c r="B4100" s="148">
        <v>22</v>
      </c>
      <c r="C4100" s="148">
        <v>24</v>
      </c>
      <c r="D4100" s="148">
        <v>31</v>
      </c>
      <c r="E4100" s="149">
        <f t="shared" si="138"/>
        <v>27.5</v>
      </c>
      <c r="K4100" s="6">
        <f t="shared" si="139"/>
        <v>7</v>
      </c>
      <c r="N4100" s="7"/>
      <c r="O4100" s="8"/>
      <c r="P4100" s="8"/>
      <c r="Q4100" s="8"/>
      <c r="R4100" s="9"/>
      <c r="S4100" s="8"/>
    </row>
    <row r="4101" spans="1:19" x14ac:dyDescent="0.2">
      <c r="A4101" s="147">
        <v>39746</v>
      </c>
      <c r="B4101" s="148">
        <v>4</v>
      </c>
      <c r="C4101" s="148">
        <v>29.5</v>
      </c>
      <c r="D4101" s="148">
        <v>33</v>
      </c>
      <c r="E4101" s="149">
        <f t="shared" si="138"/>
        <v>31.25</v>
      </c>
      <c r="K4101" s="6">
        <f t="shared" si="139"/>
        <v>3.5</v>
      </c>
      <c r="N4101" s="7"/>
      <c r="O4101" s="8"/>
      <c r="P4101" s="8"/>
      <c r="Q4101" s="8"/>
      <c r="R4101" s="9"/>
      <c r="S4101" s="8"/>
    </row>
    <row r="4102" spans="1:19" x14ac:dyDescent="0.2">
      <c r="A4102" s="147">
        <v>39747</v>
      </c>
      <c r="B4102" s="148">
        <v>35</v>
      </c>
      <c r="C4102" s="148">
        <v>24</v>
      </c>
      <c r="D4102" s="148">
        <v>31</v>
      </c>
      <c r="E4102" s="149">
        <f t="shared" si="138"/>
        <v>27.5</v>
      </c>
      <c r="K4102" s="6">
        <f t="shared" si="139"/>
        <v>7</v>
      </c>
      <c r="N4102" s="7"/>
      <c r="O4102" s="8"/>
      <c r="P4102" s="8"/>
      <c r="Q4102" s="8"/>
      <c r="R4102" s="9"/>
      <c r="S4102" s="8"/>
    </row>
    <row r="4103" spans="1:19" x14ac:dyDescent="0.2">
      <c r="A4103" s="147">
        <v>39748</v>
      </c>
      <c r="B4103" s="148">
        <v>6</v>
      </c>
      <c r="C4103" s="148">
        <v>26</v>
      </c>
      <c r="D4103" s="148">
        <v>33</v>
      </c>
      <c r="E4103" s="149">
        <f t="shared" si="138"/>
        <v>29.5</v>
      </c>
      <c r="K4103" s="6">
        <f t="shared" si="139"/>
        <v>7</v>
      </c>
      <c r="N4103" s="7"/>
      <c r="O4103" s="8"/>
      <c r="P4103" s="8"/>
      <c r="Q4103" s="8"/>
      <c r="R4103" s="9"/>
      <c r="S4103" s="8"/>
    </row>
    <row r="4104" spans="1:19" x14ac:dyDescent="0.2">
      <c r="A4104" s="147">
        <v>39749</v>
      </c>
      <c r="B4104" s="148">
        <v>11</v>
      </c>
      <c r="C4104" s="148">
        <v>24</v>
      </c>
      <c r="D4104" s="148">
        <v>31</v>
      </c>
      <c r="E4104" s="149">
        <f t="shared" si="138"/>
        <v>27.5</v>
      </c>
      <c r="K4104" s="6">
        <f t="shared" si="139"/>
        <v>7</v>
      </c>
      <c r="N4104" s="7"/>
      <c r="O4104" s="8"/>
      <c r="P4104" s="8"/>
      <c r="Q4104" s="8"/>
      <c r="R4104" s="9"/>
      <c r="S4104" s="8"/>
    </row>
    <row r="4105" spans="1:19" x14ac:dyDescent="0.2">
      <c r="A4105" s="147">
        <v>39750</v>
      </c>
      <c r="B4105" s="148">
        <v>7.5</v>
      </c>
      <c r="C4105" s="148">
        <v>24</v>
      </c>
      <c r="D4105" s="148">
        <v>30</v>
      </c>
      <c r="E4105" s="149">
        <f t="shared" si="138"/>
        <v>27</v>
      </c>
      <c r="K4105" s="6">
        <f t="shared" si="139"/>
        <v>6</v>
      </c>
      <c r="N4105" s="7"/>
      <c r="O4105" s="8"/>
      <c r="P4105" s="8"/>
      <c r="Q4105" s="8"/>
      <c r="R4105" s="9"/>
      <c r="S4105" s="8"/>
    </row>
    <row r="4106" spans="1:19" x14ac:dyDescent="0.2">
      <c r="A4106" s="147">
        <v>39751</v>
      </c>
      <c r="B4106" s="148">
        <v>19</v>
      </c>
      <c r="C4106" s="148">
        <v>24</v>
      </c>
      <c r="D4106" s="148">
        <v>28</v>
      </c>
      <c r="E4106" s="149">
        <f t="shared" si="138"/>
        <v>26</v>
      </c>
      <c r="K4106" s="6">
        <f t="shared" si="139"/>
        <v>4</v>
      </c>
      <c r="N4106" s="7"/>
      <c r="O4106" s="8"/>
      <c r="P4106" s="8"/>
      <c r="Q4106" s="8"/>
      <c r="R4106" s="9"/>
      <c r="S4106" s="8"/>
    </row>
    <row r="4107" spans="1:19" ht="15.75" x14ac:dyDescent="0.25">
      <c r="A4107" s="147">
        <v>39752</v>
      </c>
      <c r="B4107" s="148">
        <v>37</v>
      </c>
      <c r="C4107" s="148">
        <v>24</v>
      </c>
      <c r="D4107" s="148">
        <v>31</v>
      </c>
      <c r="E4107" s="149">
        <f t="shared" si="138"/>
        <v>27.5</v>
      </c>
      <c r="F4107" s="150">
        <v>39722</v>
      </c>
      <c r="G4107" s="151">
        <f>SUM(B4077:B4107)</f>
        <v>804</v>
      </c>
      <c r="H4107" s="152">
        <f>AVERAGE(C4077:C4107)</f>
        <v>24.161290322580644</v>
      </c>
      <c r="I4107" s="152">
        <f>AVERAGE(D4077:D4107)</f>
        <v>31.080645161290324</v>
      </c>
      <c r="J4107" s="153">
        <f>AVERAGE(H4107:I4107)</f>
        <v>27.620967741935484</v>
      </c>
      <c r="K4107" s="6">
        <f t="shared" si="139"/>
        <v>7</v>
      </c>
      <c r="L4107" s="153">
        <f>AVERAGE(K4077:K4107)</f>
        <v>6.919354838709677</v>
      </c>
      <c r="N4107" s="7"/>
      <c r="O4107" s="8"/>
      <c r="P4107" s="8"/>
      <c r="Q4107" s="8"/>
      <c r="R4107" s="9"/>
      <c r="S4107" s="8"/>
    </row>
    <row r="4108" spans="1:19" x14ac:dyDescent="0.2">
      <c r="A4108" s="105">
        <v>39753</v>
      </c>
      <c r="B4108" s="106">
        <v>35</v>
      </c>
      <c r="C4108" s="106">
        <v>23</v>
      </c>
      <c r="D4108" s="106">
        <v>31</v>
      </c>
      <c r="E4108" s="107">
        <f t="shared" si="138"/>
        <v>27</v>
      </c>
      <c r="K4108" s="6">
        <f t="shared" si="139"/>
        <v>8</v>
      </c>
      <c r="N4108" s="7"/>
      <c r="O4108" s="8"/>
      <c r="P4108" s="8"/>
      <c r="Q4108" s="8"/>
      <c r="R4108" s="9"/>
      <c r="S4108" s="8"/>
    </row>
    <row r="4109" spans="1:19" x14ac:dyDescent="0.2">
      <c r="A4109" s="105">
        <v>39754</v>
      </c>
      <c r="B4109" s="106">
        <v>32</v>
      </c>
      <c r="C4109" s="106">
        <v>23</v>
      </c>
      <c r="D4109" s="106">
        <v>31</v>
      </c>
      <c r="E4109" s="107">
        <f t="shared" si="138"/>
        <v>27</v>
      </c>
      <c r="K4109" s="6">
        <f t="shared" si="139"/>
        <v>8</v>
      </c>
      <c r="N4109" s="7"/>
      <c r="O4109" s="8"/>
      <c r="P4109" s="8"/>
      <c r="Q4109" s="8"/>
      <c r="R4109" s="9"/>
      <c r="S4109" s="8"/>
    </row>
    <row r="4110" spans="1:19" x14ac:dyDescent="0.2">
      <c r="A4110" s="105">
        <v>39755</v>
      </c>
      <c r="B4110" s="106">
        <v>17</v>
      </c>
      <c r="C4110" s="106">
        <v>25</v>
      </c>
      <c r="D4110" s="106">
        <v>34</v>
      </c>
      <c r="E4110" s="107">
        <f t="shared" si="138"/>
        <v>29.5</v>
      </c>
      <c r="K4110" s="6">
        <f t="shared" si="139"/>
        <v>9</v>
      </c>
      <c r="N4110" s="7"/>
      <c r="O4110" s="8"/>
      <c r="P4110" s="8"/>
      <c r="Q4110" s="8"/>
      <c r="R4110" s="9"/>
      <c r="S4110" s="8"/>
    </row>
    <row r="4111" spans="1:19" x14ac:dyDescent="0.2">
      <c r="A4111" s="105">
        <v>39756</v>
      </c>
      <c r="B4111" s="106">
        <v>98.5</v>
      </c>
      <c r="C4111" s="106">
        <v>23</v>
      </c>
      <c r="D4111" s="106">
        <v>34</v>
      </c>
      <c r="E4111" s="107">
        <f t="shared" si="138"/>
        <v>28.5</v>
      </c>
      <c r="K4111" s="6">
        <f t="shared" si="139"/>
        <v>11</v>
      </c>
      <c r="N4111" s="7"/>
      <c r="O4111" s="8"/>
      <c r="P4111" s="8"/>
      <c r="Q4111" s="8"/>
      <c r="R4111" s="9"/>
      <c r="S4111" s="8"/>
    </row>
    <row r="4112" spans="1:19" x14ac:dyDescent="0.2">
      <c r="A4112" s="105">
        <v>39757</v>
      </c>
      <c r="B4112" s="106">
        <v>12</v>
      </c>
      <c r="C4112" s="106">
        <v>23</v>
      </c>
      <c r="D4112" s="106">
        <v>34</v>
      </c>
      <c r="E4112" s="107">
        <f t="shared" si="138"/>
        <v>28.5</v>
      </c>
      <c r="K4112" s="6">
        <f t="shared" si="139"/>
        <v>11</v>
      </c>
      <c r="N4112" s="7"/>
      <c r="O4112" s="8"/>
      <c r="P4112" s="8"/>
      <c r="Q4112" s="8"/>
      <c r="R4112" s="9"/>
      <c r="S4112" s="8"/>
    </row>
    <row r="4113" spans="1:19" x14ac:dyDescent="0.2">
      <c r="A4113" s="105">
        <v>39758</v>
      </c>
      <c r="B4113" s="106">
        <v>17</v>
      </c>
      <c r="C4113" s="106">
        <v>24</v>
      </c>
      <c r="D4113" s="106">
        <v>31</v>
      </c>
      <c r="E4113" s="107">
        <f t="shared" si="138"/>
        <v>27.5</v>
      </c>
      <c r="K4113" s="6">
        <f t="shared" si="139"/>
        <v>7</v>
      </c>
      <c r="N4113" s="7"/>
      <c r="O4113" s="8"/>
      <c r="P4113" s="8"/>
      <c r="Q4113" s="8"/>
      <c r="R4113" s="9"/>
      <c r="S4113" s="8"/>
    </row>
    <row r="4114" spans="1:19" x14ac:dyDescent="0.2">
      <c r="A4114" s="105">
        <v>39759</v>
      </c>
      <c r="B4114" s="106">
        <v>23</v>
      </c>
      <c r="C4114" s="106">
        <v>24</v>
      </c>
      <c r="D4114" s="106">
        <v>31</v>
      </c>
      <c r="E4114" s="107">
        <f t="shared" si="138"/>
        <v>27.5</v>
      </c>
      <c r="K4114" s="6">
        <f t="shared" si="139"/>
        <v>7</v>
      </c>
      <c r="N4114" s="7"/>
      <c r="O4114" s="8"/>
      <c r="P4114" s="8"/>
      <c r="Q4114" s="8"/>
      <c r="R4114" s="9"/>
      <c r="S4114" s="8"/>
    </row>
    <row r="4115" spans="1:19" x14ac:dyDescent="0.2">
      <c r="A4115" s="105">
        <v>39760</v>
      </c>
      <c r="B4115" s="106">
        <v>5</v>
      </c>
      <c r="C4115" s="106">
        <v>24</v>
      </c>
      <c r="D4115" s="106">
        <v>31</v>
      </c>
      <c r="E4115" s="107">
        <f t="shared" si="138"/>
        <v>27.5</v>
      </c>
      <c r="K4115" s="6">
        <f t="shared" si="139"/>
        <v>7</v>
      </c>
      <c r="N4115" s="7"/>
      <c r="O4115" s="8"/>
      <c r="P4115" s="8"/>
      <c r="Q4115" s="8"/>
      <c r="R4115" s="9"/>
      <c r="S4115" s="8"/>
    </row>
    <row r="4116" spans="1:19" x14ac:dyDescent="0.2">
      <c r="A4116" s="105">
        <v>39761</v>
      </c>
      <c r="B4116" s="106">
        <v>10</v>
      </c>
      <c r="C4116" s="106">
        <v>26.5</v>
      </c>
      <c r="D4116" s="106">
        <v>30.5</v>
      </c>
      <c r="E4116" s="107">
        <f t="shared" si="138"/>
        <v>28.5</v>
      </c>
      <c r="K4116" s="6">
        <f t="shared" si="139"/>
        <v>4</v>
      </c>
      <c r="N4116" s="7"/>
      <c r="O4116" s="8"/>
      <c r="P4116" s="8"/>
      <c r="Q4116" s="8"/>
      <c r="R4116" s="9"/>
      <c r="S4116" s="8"/>
    </row>
    <row r="4117" spans="1:19" x14ac:dyDescent="0.2">
      <c r="A4117" s="105">
        <v>39762</v>
      </c>
      <c r="B4117" s="106">
        <v>20</v>
      </c>
      <c r="C4117" s="106">
        <v>24</v>
      </c>
      <c r="D4117" s="106">
        <v>32</v>
      </c>
      <c r="E4117" s="107">
        <f t="shared" si="138"/>
        <v>28</v>
      </c>
      <c r="K4117" s="6">
        <f t="shared" si="139"/>
        <v>8</v>
      </c>
      <c r="N4117" s="7"/>
      <c r="O4117" s="8"/>
      <c r="P4117" s="8"/>
      <c r="Q4117" s="8"/>
      <c r="R4117" s="9"/>
      <c r="S4117" s="8"/>
    </row>
    <row r="4118" spans="1:19" x14ac:dyDescent="0.2">
      <c r="A4118" s="105">
        <v>39763</v>
      </c>
      <c r="B4118" s="106">
        <v>11</v>
      </c>
      <c r="C4118" s="106">
        <v>24</v>
      </c>
      <c r="D4118" s="106">
        <v>31</v>
      </c>
      <c r="E4118" s="107">
        <f t="shared" si="138"/>
        <v>27.5</v>
      </c>
      <c r="K4118" s="6">
        <f t="shared" si="139"/>
        <v>7</v>
      </c>
      <c r="N4118" s="7"/>
      <c r="O4118" s="8"/>
      <c r="P4118" s="8"/>
      <c r="Q4118" s="8"/>
      <c r="R4118" s="9"/>
      <c r="S4118" s="8"/>
    </row>
    <row r="4119" spans="1:19" x14ac:dyDescent="0.2">
      <c r="A4119" s="105">
        <v>39764</v>
      </c>
      <c r="B4119" s="106">
        <v>16.5</v>
      </c>
      <c r="C4119" s="106">
        <v>23.5</v>
      </c>
      <c r="D4119" s="106">
        <v>31</v>
      </c>
      <c r="E4119" s="107">
        <f t="shared" si="138"/>
        <v>27.25</v>
      </c>
      <c r="K4119" s="6">
        <f t="shared" si="139"/>
        <v>7.5</v>
      </c>
      <c r="N4119" s="7"/>
      <c r="O4119" s="8"/>
      <c r="P4119" s="8"/>
      <c r="Q4119" s="8"/>
      <c r="R4119" s="9"/>
      <c r="S4119" s="8"/>
    </row>
    <row r="4120" spans="1:19" x14ac:dyDescent="0.2">
      <c r="A4120" s="105">
        <v>39765</v>
      </c>
      <c r="B4120" s="106">
        <v>4</v>
      </c>
      <c r="C4120" s="106">
        <v>25</v>
      </c>
      <c r="D4120" s="106">
        <v>32</v>
      </c>
      <c r="E4120" s="107">
        <f t="shared" si="138"/>
        <v>28.5</v>
      </c>
      <c r="K4120" s="6">
        <f t="shared" si="139"/>
        <v>7</v>
      </c>
      <c r="N4120" s="7"/>
      <c r="O4120" s="8"/>
      <c r="P4120" s="8"/>
      <c r="Q4120" s="8"/>
      <c r="R4120" s="9"/>
      <c r="S4120" s="8"/>
    </row>
    <row r="4121" spans="1:19" x14ac:dyDescent="0.2">
      <c r="A4121" s="105">
        <v>39766</v>
      </c>
      <c r="B4121" s="106">
        <v>25</v>
      </c>
      <c r="C4121" s="106">
        <v>25</v>
      </c>
      <c r="D4121" s="106">
        <v>33</v>
      </c>
      <c r="E4121" s="107">
        <f t="shared" si="138"/>
        <v>29</v>
      </c>
      <c r="K4121" s="6">
        <f t="shared" si="139"/>
        <v>8</v>
      </c>
      <c r="N4121" s="7"/>
      <c r="O4121" s="8"/>
      <c r="P4121" s="8"/>
      <c r="Q4121" s="8"/>
      <c r="R4121" s="9"/>
      <c r="S4121" s="8"/>
    </row>
    <row r="4122" spans="1:19" x14ac:dyDescent="0.2">
      <c r="A4122" s="105">
        <v>39767</v>
      </c>
      <c r="B4122" s="106">
        <v>69</v>
      </c>
      <c r="C4122" s="106">
        <v>24</v>
      </c>
      <c r="D4122" s="106">
        <v>31</v>
      </c>
      <c r="E4122" s="107">
        <f t="shared" si="138"/>
        <v>27.5</v>
      </c>
      <c r="K4122" s="6">
        <f t="shared" si="139"/>
        <v>7</v>
      </c>
      <c r="N4122" s="7"/>
      <c r="O4122" s="8"/>
      <c r="P4122" s="8"/>
      <c r="Q4122" s="8"/>
      <c r="R4122" s="9"/>
      <c r="S4122" s="8"/>
    </row>
    <row r="4123" spans="1:19" x14ac:dyDescent="0.2">
      <c r="A4123" s="105">
        <v>39768</v>
      </c>
      <c r="B4123" s="106">
        <v>55</v>
      </c>
      <c r="C4123" s="106">
        <v>23</v>
      </c>
      <c r="D4123" s="106">
        <v>32</v>
      </c>
      <c r="E4123" s="107">
        <f t="shared" si="138"/>
        <v>27.5</v>
      </c>
      <c r="K4123" s="6">
        <f t="shared" si="139"/>
        <v>9</v>
      </c>
      <c r="N4123" s="7"/>
      <c r="O4123" s="8"/>
      <c r="P4123" s="8"/>
      <c r="Q4123" s="8"/>
      <c r="R4123" s="9"/>
      <c r="S4123" s="8"/>
    </row>
    <row r="4124" spans="1:19" x14ac:dyDescent="0.2">
      <c r="A4124" s="105">
        <v>39769</v>
      </c>
      <c r="B4124" s="106">
        <v>11.5</v>
      </c>
      <c r="C4124" s="106">
        <v>23</v>
      </c>
      <c r="D4124" s="106">
        <v>31</v>
      </c>
      <c r="E4124" s="107">
        <f t="shared" si="138"/>
        <v>27</v>
      </c>
      <c r="K4124" s="6">
        <f t="shared" si="139"/>
        <v>8</v>
      </c>
      <c r="N4124" s="7"/>
      <c r="O4124" s="8"/>
      <c r="P4124" s="8"/>
      <c r="Q4124" s="8"/>
      <c r="R4124" s="9"/>
      <c r="S4124" s="8"/>
    </row>
    <row r="4125" spans="1:19" x14ac:dyDescent="0.2">
      <c r="A4125" s="105">
        <v>39770</v>
      </c>
      <c r="B4125" s="106">
        <v>47</v>
      </c>
      <c r="C4125" s="106">
        <v>25</v>
      </c>
      <c r="D4125" s="106">
        <v>32</v>
      </c>
      <c r="E4125" s="107">
        <f t="shared" si="138"/>
        <v>28.5</v>
      </c>
      <c r="K4125" s="6">
        <f t="shared" si="139"/>
        <v>7</v>
      </c>
      <c r="N4125" s="7"/>
      <c r="O4125" s="8"/>
      <c r="P4125" s="8"/>
      <c r="Q4125" s="8"/>
      <c r="R4125" s="9"/>
      <c r="S4125" s="8"/>
    </row>
    <row r="4126" spans="1:19" x14ac:dyDescent="0.2">
      <c r="A4126" s="105">
        <v>39771</v>
      </c>
      <c r="B4126" s="106">
        <v>10</v>
      </c>
      <c r="C4126" s="106">
        <v>24</v>
      </c>
      <c r="D4126" s="106">
        <v>32</v>
      </c>
      <c r="E4126" s="107">
        <f t="shared" si="138"/>
        <v>28</v>
      </c>
      <c r="K4126" s="6">
        <f t="shared" si="139"/>
        <v>8</v>
      </c>
      <c r="N4126" s="7"/>
      <c r="O4126" s="8"/>
      <c r="P4126" s="8"/>
      <c r="Q4126" s="8"/>
      <c r="R4126" s="9"/>
      <c r="S4126" s="8"/>
    </row>
    <row r="4127" spans="1:19" x14ac:dyDescent="0.2">
      <c r="A4127" s="105">
        <v>39772</v>
      </c>
      <c r="B4127" s="106">
        <v>16</v>
      </c>
      <c r="C4127" s="106">
        <v>26</v>
      </c>
      <c r="D4127" s="106">
        <v>33</v>
      </c>
      <c r="E4127" s="107">
        <f t="shared" si="138"/>
        <v>29.5</v>
      </c>
      <c r="K4127" s="6">
        <f t="shared" si="139"/>
        <v>7</v>
      </c>
      <c r="N4127" s="7"/>
      <c r="O4127" s="8"/>
      <c r="P4127" s="8"/>
      <c r="Q4127" s="8"/>
      <c r="R4127" s="9"/>
      <c r="S4127" s="8"/>
    </row>
    <row r="4128" spans="1:19" x14ac:dyDescent="0.2">
      <c r="A4128" s="105">
        <v>39773</v>
      </c>
      <c r="B4128" s="106">
        <v>0</v>
      </c>
      <c r="C4128" s="106">
        <v>24</v>
      </c>
      <c r="D4128" s="106">
        <v>33</v>
      </c>
      <c r="E4128" s="107">
        <f t="shared" si="138"/>
        <v>28.5</v>
      </c>
      <c r="K4128" s="6">
        <f t="shared" si="139"/>
        <v>9</v>
      </c>
      <c r="N4128" s="7"/>
      <c r="O4128" s="8"/>
      <c r="P4128" s="8"/>
      <c r="Q4128" s="8"/>
      <c r="R4128" s="9"/>
      <c r="S4128" s="8"/>
    </row>
    <row r="4129" spans="1:19" x14ac:dyDescent="0.2">
      <c r="A4129" s="105">
        <v>39774</v>
      </c>
      <c r="B4129" s="106">
        <v>5</v>
      </c>
      <c r="C4129" s="106">
        <v>24</v>
      </c>
      <c r="D4129" s="106">
        <v>32</v>
      </c>
      <c r="E4129" s="107">
        <f t="shared" si="138"/>
        <v>28</v>
      </c>
      <c r="K4129" s="6">
        <f t="shared" si="139"/>
        <v>8</v>
      </c>
      <c r="N4129" s="7"/>
      <c r="O4129" s="8"/>
      <c r="P4129" s="8"/>
      <c r="Q4129" s="8"/>
      <c r="R4129" s="9"/>
      <c r="S4129" s="8"/>
    </row>
    <row r="4130" spans="1:19" x14ac:dyDescent="0.2">
      <c r="A4130" s="105">
        <v>39775</v>
      </c>
      <c r="B4130" s="106">
        <v>20</v>
      </c>
      <c r="C4130" s="106">
        <v>24</v>
      </c>
      <c r="D4130" s="106">
        <v>31</v>
      </c>
      <c r="E4130" s="107">
        <f t="shared" si="138"/>
        <v>27.5</v>
      </c>
      <c r="K4130" s="6">
        <f t="shared" si="139"/>
        <v>7</v>
      </c>
      <c r="N4130" s="7"/>
      <c r="O4130" s="8"/>
      <c r="P4130" s="8"/>
      <c r="Q4130" s="8"/>
      <c r="R4130" s="9"/>
      <c r="S4130" s="8"/>
    </row>
    <row r="4131" spans="1:19" x14ac:dyDescent="0.2">
      <c r="A4131" s="105">
        <v>39776</v>
      </c>
      <c r="B4131" s="106">
        <v>2</v>
      </c>
      <c r="C4131" s="106">
        <v>25</v>
      </c>
      <c r="D4131" s="106">
        <v>28</v>
      </c>
      <c r="E4131" s="107">
        <f t="shared" si="138"/>
        <v>26.5</v>
      </c>
      <c r="K4131" s="6">
        <f t="shared" si="139"/>
        <v>3</v>
      </c>
      <c r="N4131" s="7"/>
      <c r="O4131" s="8"/>
      <c r="P4131" s="8"/>
      <c r="Q4131" s="8"/>
      <c r="R4131" s="9"/>
      <c r="S4131" s="8"/>
    </row>
    <row r="4132" spans="1:19" x14ac:dyDescent="0.2">
      <c r="A4132" s="105">
        <v>39777</v>
      </c>
      <c r="B4132" s="106">
        <v>2</v>
      </c>
      <c r="C4132" s="106">
        <v>26</v>
      </c>
      <c r="D4132" s="106">
        <v>32</v>
      </c>
      <c r="E4132" s="107">
        <f t="shared" si="138"/>
        <v>29</v>
      </c>
      <c r="K4132" s="6">
        <f t="shared" si="139"/>
        <v>6</v>
      </c>
      <c r="N4132" s="7"/>
      <c r="O4132" s="8"/>
      <c r="P4132" s="8"/>
      <c r="Q4132" s="8"/>
      <c r="R4132" s="9"/>
      <c r="S4132" s="8"/>
    </row>
    <row r="4133" spans="1:19" x14ac:dyDescent="0.2">
      <c r="A4133" s="105">
        <v>39778</v>
      </c>
      <c r="B4133" s="106">
        <v>57</v>
      </c>
      <c r="C4133" s="106">
        <v>24</v>
      </c>
      <c r="D4133" s="106">
        <v>32</v>
      </c>
      <c r="E4133" s="107">
        <f t="shared" si="138"/>
        <v>28</v>
      </c>
      <c r="K4133" s="6">
        <f t="shared" si="139"/>
        <v>8</v>
      </c>
      <c r="N4133" s="7"/>
      <c r="O4133" s="8"/>
      <c r="P4133" s="8"/>
      <c r="Q4133" s="8"/>
      <c r="R4133" s="9"/>
      <c r="S4133" s="8"/>
    </row>
    <row r="4134" spans="1:19" x14ac:dyDescent="0.2">
      <c r="A4134" s="105">
        <v>39779</v>
      </c>
      <c r="B4134" s="106">
        <v>19</v>
      </c>
      <c r="C4134" s="106">
        <v>24</v>
      </c>
      <c r="D4134" s="106">
        <v>27.5</v>
      </c>
      <c r="E4134" s="107">
        <f t="shared" si="138"/>
        <v>25.75</v>
      </c>
      <c r="K4134" s="6">
        <f t="shared" si="139"/>
        <v>3.5</v>
      </c>
      <c r="N4134" s="7"/>
      <c r="O4134" s="8"/>
      <c r="P4134" s="8"/>
      <c r="Q4134" s="8"/>
      <c r="R4134" s="9"/>
      <c r="S4134" s="8"/>
    </row>
    <row r="4135" spans="1:19" x14ac:dyDescent="0.2">
      <c r="A4135" s="105">
        <v>39780</v>
      </c>
      <c r="B4135" s="106">
        <v>105</v>
      </c>
      <c r="C4135" s="106">
        <v>24</v>
      </c>
      <c r="D4135" s="106">
        <v>32</v>
      </c>
      <c r="E4135" s="107">
        <f t="shared" si="138"/>
        <v>28</v>
      </c>
      <c r="K4135" s="6">
        <f t="shared" si="139"/>
        <v>8</v>
      </c>
      <c r="N4135" s="7"/>
      <c r="O4135" s="8"/>
      <c r="P4135" s="8"/>
      <c r="Q4135" s="8"/>
      <c r="R4135" s="9"/>
      <c r="S4135" s="8"/>
    </row>
    <row r="4136" spans="1:19" x14ac:dyDescent="0.2">
      <c r="A4136" s="105">
        <v>39781</v>
      </c>
      <c r="B4136" s="106">
        <v>18.5</v>
      </c>
      <c r="C4136" s="106">
        <v>24</v>
      </c>
      <c r="D4136" s="106">
        <v>32</v>
      </c>
      <c r="E4136" s="107">
        <f t="shared" si="138"/>
        <v>28</v>
      </c>
      <c r="K4136" s="6">
        <f t="shared" si="139"/>
        <v>8</v>
      </c>
      <c r="N4136" s="7"/>
      <c r="O4136" s="8"/>
      <c r="P4136" s="8"/>
      <c r="Q4136" s="8"/>
      <c r="R4136" s="9"/>
      <c r="S4136" s="8"/>
    </row>
    <row r="4137" spans="1:19" ht="15.75" x14ac:dyDescent="0.25">
      <c r="A4137" s="105">
        <v>39782</v>
      </c>
      <c r="B4137" s="106">
        <v>70</v>
      </c>
      <c r="C4137" s="106">
        <v>23</v>
      </c>
      <c r="D4137" s="106">
        <v>30</v>
      </c>
      <c r="E4137" s="107">
        <f t="shared" si="138"/>
        <v>26.5</v>
      </c>
      <c r="F4137" s="154">
        <v>39753</v>
      </c>
      <c r="G4137" s="144">
        <f>SUM(B4108:B4137)</f>
        <v>833</v>
      </c>
      <c r="H4137" s="145">
        <f>AVERAGE(C4108:C4137)</f>
        <v>24.133333333333333</v>
      </c>
      <c r="I4137" s="145">
        <f>AVERAGE(D4108:D4137)</f>
        <v>31.566666666666666</v>
      </c>
      <c r="J4137" s="146">
        <f>AVERAGE(E4108:E4137)</f>
        <v>27.85</v>
      </c>
      <c r="K4137" s="6">
        <f t="shared" si="139"/>
        <v>7</v>
      </c>
      <c r="L4137" s="146">
        <f>AVERAGE(K4108:K4137)</f>
        <v>7.4333333333333336</v>
      </c>
      <c r="N4137" s="7"/>
      <c r="O4137" s="8"/>
      <c r="P4137" s="8"/>
      <c r="Q4137" s="8"/>
      <c r="R4137" s="9"/>
      <c r="S4137" s="8"/>
    </row>
    <row r="4138" spans="1:19" x14ac:dyDescent="0.2">
      <c r="A4138" s="147">
        <v>39783</v>
      </c>
      <c r="B4138" s="148">
        <v>0</v>
      </c>
      <c r="C4138" s="148">
        <v>23</v>
      </c>
      <c r="D4138" s="148">
        <v>31</v>
      </c>
      <c r="E4138" s="149">
        <f t="shared" si="138"/>
        <v>27</v>
      </c>
      <c r="K4138" s="6">
        <f t="shared" si="139"/>
        <v>8</v>
      </c>
      <c r="N4138" s="7"/>
      <c r="O4138" s="8"/>
      <c r="P4138" s="8"/>
      <c r="Q4138" s="8"/>
      <c r="R4138" s="9"/>
      <c r="S4138" s="8"/>
    </row>
    <row r="4139" spans="1:19" x14ac:dyDescent="0.2">
      <c r="A4139" s="147">
        <v>39784</v>
      </c>
      <c r="B4139" s="148">
        <v>9</v>
      </c>
      <c r="C4139" s="148">
        <v>23</v>
      </c>
      <c r="D4139" s="148">
        <v>31</v>
      </c>
      <c r="E4139" s="149">
        <f t="shared" si="138"/>
        <v>27</v>
      </c>
      <c r="K4139" s="6">
        <f t="shared" si="139"/>
        <v>8</v>
      </c>
      <c r="N4139" s="7"/>
      <c r="O4139" s="8"/>
      <c r="P4139" s="8"/>
      <c r="Q4139" s="8"/>
      <c r="R4139" s="9"/>
      <c r="S4139" s="8"/>
    </row>
    <row r="4140" spans="1:19" x14ac:dyDescent="0.2">
      <c r="A4140" s="147">
        <v>39785</v>
      </c>
      <c r="B4140" s="148">
        <v>23</v>
      </c>
      <c r="C4140" s="148">
        <v>23</v>
      </c>
      <c r="D4140" s="148">
        <v>28</v>
      </c>
      <c r="E4140" s="149">
        <f t="shared" si="138"/>
        <v>25.5</v>
      </c>
      <c r="K4140" s="6">
        <f t="shared" si="139"/>
        <v>5</v>
      </c>
      <c r="N4140" s="7"/>
      <c r="O4140" s="8"/>
      <c r="P4140" s="8"/>
      <c r="Q4140" s="8"/>
      <c r="R4140" s="9"/>
      <c r="S4140" s="8"/>
    </row>
    <row r="4141" spans="1:19" x14ac:dyDescent="0.2">
      <c r="A4141" s="147">
        <v>39786</v>
      </c>
      <c r="B4141" s="148">
        <v>49</v>
      </c>
      <c r="C4141" s="148">
        <v>23</v>
      </c>
      <c r="D4141" s="148">
        <v>30</v>
      </c>
      <c r="E4141" s="149">
        <f t="shared" si="138"/>
        <v>26.5</v>
      </c>
      <c r="K4141" s="6">
        <f t="shared" si="139"/>
        <v>7</v>
      </c>
      <c r="N4141" s="7"/>
      <c r="O4141" s="8"/>
      <c r="P4141" s="8"/>
      <c r="Q4141" s="8"/>
      <c r="R4141" s="9"/>
      <c r="S4141" s="8"/>
    </row>
    <row r="4142" spans="1:19" x14ac:dyDescent="0.2">
      <c r="A4142" s="147">
        <v>39787</v>
      </c>
      <c r="B4142" s="148">
        <v>2</v>
      </c>
      <c r="C4142" s="148">
        <v>23</v>
      </c>
      <c r="D4142" s="148">
        <v>31</v>
      </c>
      <c r="E4142" s="149">
        <f t="shared" si="138"/>
        <v>27</v>
      </c>
      <c r="K4142" s="6">
        <f t="shared" si="139"/>
        <v>8</v>
      </c>
      <c r="N4142" s="7"/>
      <c r="O4142" s="8"/>
      <c r="P4142" s="8"/>
      <c r="Q4142" s="8"/>
      <c r="R4142" s="9"/>
      <c r="S4142" s="8"/>
    </row>
    <row r="4143" spans="1:19" x14ac:dyDescent="0.2">
      <c r="A4143" s="147">
        <v>39788</v>
      </c>
      <c r="B4143" s="148">
        <v>5</v>
      </c>
      <c r="C4143" s="148">
        <v>23</v>
      </c>
      <c r="D4143" s="148">
        <v>31</v>
      </c>
      <c r="E4143" s="149">
        <f t="shared" si="138"/>
        <v>27</v>
      </c>
      <c r="K4143" s="6">
        <f t="shared" si="139"/>
        <v>8</v>
      </c>
      <c r="N4143" s="7"/>
      <c r="O4143" s="8"/>
      <c r="P4143" s="8"/>
      <c r="Q4143" s="8"/>
      <c r="R4143" s="9"/>
      <c r="S4143" s="8"/>
    </row>
    <row r="4144" spans="1:19" x14ac:dyDescent="0.2">
      <c r="A4144" s="147">
        <v>39789</v>
      </c>
      <c r="B4144" s="148">
        <v>2</v>
      </c>
      <c r="C4144" s="148">
        <v>24</v>
      </c>
      <c r="D4144" s="148">
        <v>30</v>
      </c>
      <c r="E4144" s="149">
        <f t="shared" si="138"/>
        <v>27</v>
      </c>
      <c r="K4144" s="6">
        <f t="shared" si="139"/>
        <v>6</v>
      </c>
      <c r="N4144" s="7"/>
      <c r="O4144" s="8"/>
      <c r="P4144" s="8"/>
      <c r="Q4144" s="8"/>
      <c r="R4144" s="9"/>
      <c r="S4144" s="8"/>
    </row>
    <row r="4145" spans="1:19" x14ac:dyDescent="0.2">
      <c r="A4145" s="147">
        <v>39790</v>
      </c>
      <c r="B4145" s="148">
        <v>2.5</v>
      </c>
      <c r="C4145" s="148">
        <v>22</v>
      </c>
      <c r="D4145" s="148">
        <v>31</v>
      </c>
      <c r="E4145" s="149">
        <f t="shared" si="138"/>
        <v>26.5</v>
      </c>
      <c r="K4145" s="6">
        <f t="shared" si="139"/>
        <v>9</v>
      </c>
      <c r="N4145" s="7"/>
      <c r="O4145" s="8"/>
      <c r="P4145" s="8"/>
      <c r="Q4145" s="8"/>
      <c r="R4145" s="9"/>
      <c r="S4145" s="8"/>
    </row>
    <row r="4146" spans="1:19" x14ac:dyDescent="0.2">
      <c r="A4146" s="147">
        <v>39791</v>
      </c>
      <c r="B4146" s="148">
        <v>0</v>
      </c>
      <c r="C4146" s="148">
        <v>23</v>
      </c>
      <c r="D4146" s="148">
        <v>31</v>
      </c>
      <c r="E4146" s="149">
        <f t="shared" si="138"/>
        <v>27</v>
      </c>
      <c r="K4146" s="6">
        <f t="shared" si="139"/>
        <v>8</v>
      </c>
      <c r="N4146" s="7"/>
      <c r="O4146" s="8"/>
      <c r="P4146" s="8"/>
      <c r="Q4146" s="8"/>
      <c r="R4146" s="9"/>
      <c r="S4146" s="8"/>
    </row>
    <row r="4147" spans="1:19" x14ac:dyDescent="0.2">
      <c r="A4147" s="147">
        <v>39792</v>
      </c>
      <c r="B4147" s="148">
        <v>0</v>
      </c>
      <c r="C4147" s="148">
        <v>24</v>
      </c>
      <c r="D4147" s="148">
        <v>31</v>
      </c>
      <c r="E4147" s="149">
        <f t="shared" si="138"/>
        <v>27.5</v>
      </c>
      <c r="K4147" s="6">
        <f t="shared" si="139"/>
        <v>7</v>
      </c>
      <c r="N4147" s="7"/>
      <c r="O4147" s="8"/>
      <c r="P4147" s="8"/>
      <c r="Q4147" s="8"/>
      <c r="R4147" s="9"/>
      <c r="S4147" s="8"/>
    </row>
    <row r="4148" spans="1:19" x14ac:dyDescent="0.2">
      <c r="A4148" s="147">
        <v>39793</v>
      </c>
      <c r="B4148" s="148">
        <v>31</v>
      </c>
      <c r="C4148" s="148">
        <v>23</v>
      </c>
      <c r="D4148" s="148">
        <v>33</v>
      </c>
      <c r="E4148" s="149">
        <f t="shared" si="138"/>
        <v>28</v>
      </c>
      <c r="K4148" s="6">
        <f t="shared" si="139"/>
        <v>10</v>
      </c>
      <c r="N4148" s="7"/>
      <c r="O4148" s="8"/>
      <c r="P4148" s="8"/>
      <c r="Q4148" s="8"/>
      <c r="R4148" s="9"/>
      <c r="S4148" s="8"/>
    </row>
    <row r="4149" spans="1:19" x14ac:dyDescent="0.2">
      <c r="A4149" s="147">
        <v>39794</v>
      </c>
      <c r="B4149" s="148">
        <v>0</v>
      </c>
      <c r="C4149" s="148">
        <v>23</v>
      </c>
      <c r="D4149" s="148">
        <v>31</v>
      </c>
      <c r="E4149" s="149">
        <f t="shared" si="138"/>
        <v>27</v>
      </c>
      <c r="K4149" s="6">
        <f t="shared" si="139"/>
        <v>8</v>
      </c>
      <c r="N4149" s="7"/>
      <c r="O4149" s="8"/>
      <c r="P4149" s="8"/>
      <c r="Q4149" s="8"/>
      <c r="R4149" s="9"/>
      <c r="S4149" s="8"/>
    </row>
    <row r="4150" spans="1:19" x14ac:dyDescent="0.2">
      <c r="A4150" s="147">
        <v>39795</v>
      </c>
      <c r="B4150" s="148">
        <v>0</v>
      </c>
      <c r="C4150" s="148">
        <v>23</v>
      </c>
      <c r="D4150" s="148">
        <v>31</v>
      </c>
      <c r="E4150" s="149">
        <f t="shared" si="138"/>
        <v>27</v>
      </c>
      <c r="K4150" s="6">
        <f t="shared" si="139"/>
        <v>8</v>
      </c>
      <c r="N4150" s="7"/>
      <c r="O4150" s="8"/>
      <c r="P4150" s="8"/>
      <c r="Q4150" s="8"/>
      <c r="R4150" s="9"/>
      <c r="S4150" s="8"/>
    </row>
    <row r="4151" spans="1:19" x14ac:dyDescent="0.2">
      <c r="A4151" s="147">
        <v>39796</v>
      </c>
      <c r="B4151" s="148">
        <v>17</v>
      </c>
      <c r="C4151" s="148">
        <v>24</v>
      </c>
      <c r="D4151" s="148">
        <v>31</v>
      </c>
      <c r="E4151" s="149">
        <f t="shared" si="138"/>
        <v>27.5</v>
      </c>
      <c r="K4151" s="6">
        <f t="shared" si="139"/>
        <v>7</v>
      </c>
      <c r="N4151" s="7"/>
      <c r="O4151" s="8"/>
      <c r="P4151" s="8"/>
      <c r="Q4151" s="8"/>
      <c r="R4151" s="9"/>
      <c r="S4151" s="8"/>
    </row>
    <row r="4152" spans="1:19" x14ac:dyDescent="0.2">
      <c r="A4152" s="147">
        <v>39797</v>
      </c>
      <c r="B4152" s="148">
        <v>42</v>
      </c>
      <c r="C4152" s="148">
        <v>23</v>
      </c>
      <c r="D4152" s="148">
        <v>31</v>
      </c>
      <c r="E4152" s="149">
        <f t="shared" si="138"/>
        <v>27</v>
      </c>
      <c r="K4152" s="6">
        <f t="shared" si="139"/>
        <v>8</v>
      </c>
      <c r="N4152" s="7"/>
      <c r="O4152" s="8"/>
      <c r="P4152" s="8"/>
      <c r="Q4152" s="8"/>
      <c r="R4152" s="9"/>
      <c r="S4152" s="8"/>
    </row>
    <row r="4153" spans="1:19" x14ac:dyDescent="0.2">
      <c r="A4153" s="147">
        <v>39798</v>
      </c>
      <c r="B4153" s="148">
        <v>2.5</v>
      </c>
      <c r="C4153" s="148">
        <v>23</v>
      </c>
      <c r="D4153" s="148">
        <v>31</v>
      </c>
      <c r="E4153" s="149">
        <f t="shared" si="138"/>
        <v>27</v>
      </c>
      <c r="K4153" s="6">
        <f t="shared" si="139"/>
        <v>8</v>
      </c>
      <c r="N4153" s="7"/>
      <c r="O4153" s="8"/>
      <c r="P4153" s="8"/>
      <c r="Q4153" s="8"/>
      <c r="R4153" s="9"/>
      <c r="S4153" s="8"/>
    </row>
    <row r="4154" spans="1:19" x14ac:dyDescent="0.2">
      <c r="A4154" s="147">
        <v>39799</v>
      </c>
      <c r="B4154" s="148">
        <v>0</v>
      </c>
      <c r="C4154" s="148">
        <v>23</v>
      </c>
      <c r="D4154" s="148">
        <v>31</v>
      </c>
      <c r="E4154" s="149">
        <f t="shared" si="138"/>
        <v>27</v>
      </c>
      <c r="K4154" s="6">
        <f t="shared" si="139"/>
        <v>8</v>
      </c>
      <c r="N4154" s="7"/>
      <c r="O4154" s="8"/>
      <c r="P4154" s="8"/>
      <c r="Q4154" s="8"/>
      <c r="R4154" s="9"/>
      <c r="S4154" s="8"/>
    </row>
    <row r="4155" spans="1:19" x14ac:dyDescent="0.2">
      <c r="A4155" s="147">
        <v>39800</v>
      </c>
      <c r="B4155" s="148">
        <v>0</v>
      </c>
      <c r="C4155" s="148">
        <v>23</v>
      </c>
      <c r="D4155" s="148">
        <v>31</v>
      </c>
      <c r="E4155" s="149">
        <f t="shared" si="138"/>
        <v>27</v>
      </c>
      <c r="K4155" s="6">
        <f t="shared" si="139"/>
        <v>8</v>
      </c>
      <c r="N4155" s="7"/>
      <c r="O4155" s="8"/>
      <c r="P4155" s="8"/>
      <c r="Q4155" s="8"/>
      <c r="R4155" s="9"/>
      <c r="S4155" s="8"/>
    </row>
    <row r="4156" spans="1:19" x14ac:dyDescent="0.2">
      <c r="A4156" s="147">
        <v>39801</v>
      </c>
      <c r="B4156" s="148">
        <v>2.5</v>
      </c>
      <c r="C4156" s="148">
        <v>23</v>
      </c>
      <c r="D4156" s="148">
        <v>31</v>
      </c>
      <c r="E4156" s="149">
        <f t="shared" ref="E4156:E4219" si="140">AVERAGE(C4156:D4156)</f>
        <v>27</v>
      </c>
      <c r="K4156" s="6">
        <f t="shared" ref="K4156:K4219" si="141">D4156-C4156</f>
        <v>8</v>
      </c>
      <c r="N4156" s="7"/>
      <c r="O4156" s="8"/>
      <c r="P4156" s="8"/>
      <c r="Q4156" s="8"/>
      <c r="R4156" s="9"/>
      <c r="S4156" s="8"/>
    </row>
    <row r="4157" spans="1:19" x14ac:dyDescent="0.2">
      <c r="A4157" s="147">
        <v>39802</v>
      </c>
      <c r="B4157" s="148">
        <v>3</v>
      </c>
      <c r="C4157" s="148">
        <v>23</v>
      </c>
      <c r="D4157" s="148">
        <v>31</v>
      </c>
      <c r="E4157" s="149">
        <f t="shared" si="140"/>
        <v>27</v>
      </c>
      <c r="K4157" s="6">
        <f t="shared" si="141"/>
        <v>8</v>
      </c>
      <c r="N4157" s="7"/>
      <c r="O4157" s="8"/>
      <c r="P4157" s="8"/>
      <c r="Q4157" s="8"/>
      <c r="R4157" s="9"/>
      <c r="S4157" s="8"/>
    </row>
    <row r="4158" spans="1:19" x14ac:dyDescent="0.2">
      <c r="A4158" s="147">
        <v>39803</v>
      </c>
      <c r="B4158" s="148">
        <v>10</v>
      </c>
      <c r="C4158" s="148">
        <v>24</v>
      </c>
      <c r="D4158" s="148">
        <v>31</v>
      </c>
      <c r="E4158" s="149">
        <f t="shared" si="140"/>
        <v>27.5</v>
      </c>
      <c r="K4158" s="6">
        <f t="shared" si="141"/>
        <v>7</v>
      </c>
      <c r="N4158" s="7"/>
      <c r="O4158" s="8"/>
      <c r="P4158" s="8"/>
      <c r="Q4158" s="8"/>
      <c r="R4158" s="9"/>
      <c r="S4158" s="8"/>
    </row>
    <row r="4159" spans="1:19" x14ac:dyDescent="0.2">
      <c r="A4159" s="147">
        <v>39804</v>
      </c>
      <c r="B4159" s="148">
        <v>4.5</v>
      </c>
      <c r="C4159" s="148">
        <v>23</v>
      </c>
      <c r="D4159" s="148">
        <v>31</v>
      </c>
      <c r="E4159" s="149">
        <f t="shared" si="140"/>
        <v>27</v>
      </c>
      <c r="K4159" s="6">
        <f t="shared" si="141"/>
        <v>8</v>
      </c>
      <c r="N4159" s="7"/>
      <c r="O4159" s="8"/>
      <c r="P4159" s="8"/>
      <c r="Q4159" s="8"/>
      <c r="R4159" s="9"/>
      <c r="S4159" s="8"/>
    </row>
    <row r="4160" spans="1:19" x14ac:dyDescent="0.2">
      <c r="A4160" s="147">
        <v>39805</v>
      </c>
      <c r="B4160" s="148">
        <v>0</v>
      </c>
      <c r="C4160" s="148">
        <v>23</v>
      </c>
      <c r="D4160" s="148">
        <v>31</v>
      </c>
      <c r="E4160" s="149">
        <f t="shared" si="140"/>
        <v>27</v>
      </c>
      <c r="K4160" s="6">
        <f t="shared" si="141"/>
        <v>8</v>
      </c>
      <c r="N4160" s="7"/>
      <c r="O4160" s="8"/>
      <c r="P4160" s="8"/>
      <c r="Q4160" s="8"/>
      <c r="R4160" s="9"/>
      <c r="S4160" s="8"/>
    </row>
    <row r="4161" spans="1:19" x14ac:dyDescent="0.2">
      <c r="A4161" s="147">
        <v>39806</v>
      </c>
      <c r="B4161" s="148">
        <v>1.3</v>
      </c>
      <c r="C4161" s="148">
        <v>23</v>
      </c>
      <c r="D4161" s="148">
        <v>31</v>
      </c>
      <c r="E4161" s="149">
        <f t="shared" si="140"/>
        <v>27</v>
      </c>
      <c r="K4161" s="6">
        <f t="shared" si="141"/>
        <v>8</v>
      </c>
      <c r="N4161" s="7"/>
      <c r="O4161" s="8"/>
      <c r="P4161" s="8"/>
      <c r="Q4161" s="8"/>
      <c r="R4161" s="9"/>
      <c r="S4161" s="8"/>
    </row>
    <row r="4162" spans="1:19" x14ac:dyDescent="0.2">
      <c r="A4162" s="147">
        <v>39807</v>
      </c>
      <c r="B4162" s="148">
        <v>0</v>
      </c>
      <c r="C4162" s="148">
        <v>23</v>
      </c>
      <c r="D4162" s="148">
        <v>31</v>
      </c>
      <c r="E4162" s="149">
        <f t="shared" si="140"/>
        <v>27</v>
      </c>
      <c r="K4162" s="6">
        <f t="shared" si="141"/>
        <v>8</v>
      </c>
      <c r="N4162" s="7"/>
      <c r="O4162" s="8"/>
      <c r="P4162" s="8"/>
      <c r="Q4162" s="8"/>
      <c r="R4162" s="9"/>
      <c r="S4162" s="8"/>
    </row>
    <row r="4163" spans="1:19" x14ac:dyDescent="0.2">
      <c r="A4163" s="147">
        <v>39808</v>
      </c>
      <c r="B4163" s="148">
        <v>0</v>
      </c>
      <c r="C4163" s="148">
        <v>23</v>
      </c>
      <c r="D4163" s="148">
        <v>31</v>
      </c>
      <c r="E4163" s="149">
        <f t="shared" si="140"/>
        <v>27</v>
      </c>
      <c r="K4163" s="6">
        <f t="shared" si="141"/>
        <v>8</v>
      </c>
      <c r="N4163" s="7"/>
      <c r="O4163" s="8"/>
      <c r="P4163" s="8"/>
      <c r="Q4163" s="8"/>
      <c r="R4163" s="9"/>
      <c r="S4163" s="8"/>
    </row>
    <row r="4164" spans="1:19" x14ac:dyDescent="0.2">
      <c r="A4164" s="147">
        <v>39809</v>
      </c>
      <c r="B4164" s="148">
        <v>0</v>
      </c>
      <c r="C4164" s="148">
        <v>23</v>
      </c>
      <c r="D4164" s="148">
        <v>31</v>
      </c>
      <c r="E4164" s="149">
        <f t="shared" si="140"/>
        <v>27</v>
      </c>
      <c r="K4164" s="6">
        <f t="shared" si="141"/>
        <v>8</v>
      </c>
      <c r="N4164" s="7"/>
      <c r="O4164" s="8"/>
      <c r="P4164" s="8"/>
      <c r="Q4164" s="8"/>
      <c r="R4164" s="9"/>
      <c r="S4164" s="8"/>
    </row>
    <row r="4165" spans="1:19" x14ac:dyDescent="0.2">
      <c r="A4165" s="147">
        <v>39810</v>
      </c>
      <c r="B4165" s="148">
        <v>5</v>
      </c>
      <c r="C4165" s="148">
        <v>23</v>
      </c>
      <c r="D4165" s="148">
        <v>36</v>
      </c>
      <c r="E4165" s="149">
        <f t="shared" si="140"/>
        <v>29.5</v>
      </c>
      <c r="K4165" s="6">
        <f t="shared" si="141"/>
        <v>13</v>
      </c>
      <c r="N4165" s="7"/>
      <c r="O4165" s="8"/>
      <c r="P4165" s="8"/>
      <c r="Q4165" s="8"/>
      <c r="R4165" s="9"/>
      <c r="S4165" s="8"/>
    </row>
    <row r="4166" spans="1:19" x14ac:dyDescent="0.2">
      <c r="A4166" s="147">
        <v>39811</v>
      </c>
      <c r="B4166" s="148">
        <v>0</v>
      </c>
      <c r="C4166" s="148">
        <v>23</v>
      </c>
      <c r="D4166" s="148">
        <v>35</v>
      </c>
      <c r="E4166" s="149">
        <f t="shared" si="140"/>
        <v>29</v>
      </c>
      <c r="K4166" s="6">
        <f t="shared" si="141"/>
        <v>12</v>
      </c>
      <c r="N4166" s="7"/>
      <c r="O4166" s="8"/>
      <c r="P4166" s="8"/>
      <c r="Q4166" s="8"/>
      <c r="R4166" s="9"/>
      <c r="S4166" s="8"/>
    </row>
    <row r="4167" spans="1:19" x14ac:dyDescent="0.2">
      <c r="A4167" s="147">
        <v>39812</v>
      </c>
      <c r="B4167" s="148">
        <v>0</v>
      </c>
      <c r="C4167" s="148">
        <v>22</v>
      </c>
      <c r="D4167" s="148">
        <v>28</v>
      </c>
      <c r="E4167" s="149">
        <f t="shared" si="140"/>
        <v>25</v>
      </c>
      <c r="K4167" s="6">
        <f t="shared" si="141"/>
        <v>6</v>
      </c>
      <c r="N4167" s="7"/>
      <c r="O4167" s="8"/>
      <c r="P4167" s="8"/>
      <c r="Q4167" s="8"/>
      <c r="R4167" s="9"/>
      <c r="S4167" s="8"/>
    </row>
    <row r="4168" spans="1:19" ht="15.75" x14ac:dyDescent="0.25">
      <c r="A4168" s="147">
        <v>39813</v>
      </c>
      <c r="B4168" s="148">
        <v>0</v>
      </c>
      <c r="C4168" s="148">
        <v>22</v>
      </c>
      <c r="D4168" s="148">
        <v>30</v>
      </c>
      <c r="E4168" s="149">
        <f t="shared" si="140"/>
        <v>26</v>
      </c>
      <c r="F4168" s="150">
        <v>39783</v>
      </c>
      <c r="G4168" s="151">
        <f>SUM(B4138:B4168)</f>
        <v>211.3</v>
      </c>
      <c r="H4168" s="152">
        <f>AVERAGE(C4138:C4168)</f>
        <v>23.032258064516128</v>
      </c>
      <c r="I4168" s="152">
        <f>AVERAGE(D4138:D4168)</f>
        <v>31.06451612903226</v>
      </c>
      <c r="J4168" s="153">
        <f>AVERAGE(E4138:E4168)</f>
        <v>27.048387096774192</v>
      </c>
      <c r="K4168" s="6">
        <f t="shared" si="141"/>
        <v>8</v>
      </c>
      <c r="L4168" s="153">
        <f>AVERAGE(K4138:K4168)</f>
        <v>8.0322580645161299</v>
      </c>
      <c r="N4168" s="7"/>
      <c r="O4168" s="8"/>
      <c r="P4168" s="8"/>
      <c r="Q4168" s="8"/>
      <c r="R4168" s="9"/>
      <c r="S4168" s="8"/>
    </row>
    <row r="4169" spans="1:19" x14ac:dyDescent="0.2">
      <c r="A4169" s="162">
        <v>39814</v>
      </c>
      <c r="B4169" s="163">
        <v>0</v>
      </c>
      <c r="C4169" s="163">
        <v>22</v>
      </c>
      <c r="D4169" s="163">
        <v>31</v>
      </c>
      <c r="E4169" s="164">
        <f t="shared" si="140"/>
        <v>26.5</v>
      </c>
      <c r="K4169" s="6">
        <f t="shared" si="141"/>
        <v>9</v>
      </c>
      <c r="N4169" s="7"/>
      <c r="O4169" s="8"/>
      <c r="P4169" s="8"/>
      <c r="Q4169" s="8"/>
      <c r="R4169" s="9"/>
      <c r="S4169" s="8"/>
    </row>
    <row r="4170" spans="1:19" x14ac:dyDescent="0.2">
      <c r="A4170" s="162">
        <v>39815</v>
      </c>
      <c r="B4170" s="163">
        <v>0</v>
      </c>
      <c r="C4170" s="163">
        <v>22</v>
      </c>
      <c r="D4170" s="163">
        <v>32</v>
      </c>
      <c r="E4170" s="164">
        <f t="shared" si="140"/>
        <v>27</v>
      </c>
      <c r="K4170" s="6">
        <f t="shared" si="141"/>
        <v>10</v>
      </c>
      <c r="N4170" s="7"/>
      <c r="O4170" s="8"/>
      <c r="P4170" s="8"/>
      <c r="Q4170" s="8"/>
      <c r="R4170" s="9"/>
      <c r="S4170" s="8"/>
    </row>
    <row r="4171" spans="1:19" x14ac:dyDescent="0.2">
      <c r="A4171" s="162">
        <v>39816</v>
      </c>
      <c r="B4171" s="163">
        <v>0</v>
      </c>
      <c r="C4171" s="163">
        <v>22</v>
      </c>
      <c r="D4171" s="163">
        <v>31</v>
      </c>
      <c r="E4171" s="164">
        <f t="shared" si="140"/>
        <v>26.5</v>
      </c>
      <c r="K4171" s="6">
        <f t="shared" si="141"/>
        <v>9</v>
      </c>
      <c r="N4171" s="7"/>
      <c r="O4171" s="8"/>
      <c r="P4171" s="8"/>
      <c r="Q4171" s="8"/>
      <c r="R4171" s="9"/>
      <c r="S4171" s="8"/>
    </row>
    <row r="4172" spans="1:19" x14ac:dyDescent="0.2">
      <c r="A4172" s="162">
        <v>39817</v>
      </c>
      <c r="B4172" s="163">
        <v>0</v>
      </c>
      <c r="C4172" s="163">
        <v>22</v>
      </c>
      <c r="D4172" s="163">
        <v>31</v>
      </c>
      <c r="E4172" s="164">
        <f t="shared" si="140"/>
        <v>26.5</v>
      </c>
      <c r="K4172" s="6">
        <f t="shared" si="141"/>
        <v>9</v>
      </c>
      <c r="N4172" s="7"/>
      <c r="O4172" s="8"/>
      <c r="P4172" s="8"/>
      <c r="Q4172" s="8"/>
      <c r="R4172" s="9"/>
      <c r="S4172" s="8"/>
    </row>
    <row r="4173" spans="1:19" x14ac:dyDescent="0.2">
      <c r="A4173" s="162">
        <v>39818</v>
      </c>
      <c r="B4173" s="163">
        <v>0</v>
      </c>
      <c r="C4173" s="163">
        <v>24</v>
      </c>
      <c r="D4173" s="163">
        <v>31</v>
      </c>
      <c r="E4173" s="164">
        <f t="shared" si="140"/>
        <v>27.5</v>
      </c>
      <c r="K4173" s="6">
        <f t="shared" si="141"/>
        <v>7</v>
      </c>
      <c r="N4173" s="7"/>
      <c r="O4173" s="8"/>
      <c r="P4173" s="8"/>
      <c r="Q4173" s="8"/>
      <c r="R4173" s="9"/>
      <c r="S4173" s="8"/>
    </row>
    <row r="4174" spans="1:19" x14ac:dyDescent="0.2">
      <c r="A4174" s="162">
        <v>39819</v>
      </c>
      <c r="B4174" s="163">
        <v>0</v>
      </c>
      <c r="C4174" s="163">
        <v>24</v>
      </c>
      <c r="D4174" s="163">
        <v>31</v>
      </c>
      <c r="E4174" s="164">
        <f t="shared" si="140"/>
        <v>27.5</v>
      </c>
      <c r="K4174" s="6">
        <f t="shared" si="141"/>
        <v>7</v>
      </c>
      <c r="N4174" s="7"/>
      <c r="O4174" s="8"/>
      <c r="P4174" s="8"/>
      <c r="Q4174" s="8"/>
      <c r="R4174" s="9"/>
      <c r="S4174" s="8"/>
    </row>
    <row r="4175" spans="1:19" x14ac:dyDescent="0.2">
      <c r="A4175" s="162">
        <v>39820</v>
      </c>
      <c r="B4175" s="163">
        <v>65</v>
      </c>
      <c r="C4175" s="163">
        <v>23</v>
      </c>
      <c r="D4175" s="163">
        <v>30</v>
      </c>
      <c r="E4175" s="164">
        <f t="shared" si="140"/>
        <v>26.5</v>
      </c>
      <c r="K4175" s="6">
        <f t="shared" si="141"/>
        <v>7</v>
      </c>
      <c r="N4175" s="7"/>
      <c r="O4175" s="8"/>
      <c r="P4175" s="8"/>
      <c r="Q4175" s="8"/>
      <c r="R4175" s="9"/>
      <c r="S4175" s="8"/>
    </row>
    <row r="4176" spans="1:19" x14ac:dyDescent="0.2">
      <c r="A4176" s="162">
        <v>39821</v>
      </c>
      <c r="B4176" s="163">
        <v>14</v>
      </c>
      <c r="C4176" s="163">
        <v>23</v>
      </c>
      <c r="D4176" s="163">
        <v>30</v>
      </c>
      <c r="E4176" s="164">
        <f t="shared" si="140"/>
        <v>26.5</v>
      </c>
      <c r="K4176" s="6">
        <f t="shared" si="141"/>
        <v>7</v>
      </c>
      <c r="N4176" s="7"/>
      <c r="O4176" s="8"/>
      <c r="P4176" s="8"/>
      <c r="Q4176" s="8"/>
      <c r="R4176" s="9"/>
      <c r="S4176" s="8"/>
    </row>
    <row r="4177" spans="1:19" x14ac:dyDescent="0.2">
      <c r="A4177" s="162">
        <v>39822</v>
      </c>
      <c r="B4177" s="163">
        <v>0</v>
      </c>
      <c r="C4177" s="163">
        <v>23.5</v>
      </c>
      <c r="D4177" s="163">
        <v>32</v>
      </c>
      <c r="E4177" s="164">
        <f t="shared" si="140"/>
        <v>27.75</v>
      </c>
      <c r="K4177" s="6">
        <f t="shared" si="141"/>
        <v>8.5</v>
      </c>
      <c r="N4177" s="7"/>
      <c r="O4177" s="8"/>
      <c r="P4177" s="8"/>
      <c r="Q4177" s="8"/>
      <c r="R4177" s="9"/>
      <c r="S4177" s="8"/>
    </row>
    <row r="4178" spans="1:19" x14ac:dyDescent="0.2">
      <c r="A4178" s="162">
        <v>39823</v>
      </c>
      <c r="B4178" s="163">
        <v>0</v>
      </c>
      <c r="C4178" s="163">
        <v>23</v>
      </c>
      <c r="D4178" s="163">
        <v>32</v>
      </c>
      <c r="E4178" s="164">
        <f t="shared" si="140"/>
        <v>27.5</v>
      </c>
      <c r="K4178" s="6">
        <f t="shared" si="141"/>
        <v>9</v>
      </c>
      <c r="N4178" s="7"/>
      <c r="O4178" s="8"/>
      <c r="P4178" s="8"/>
      <c r="Q4178" s="8"/>
      <c r="R4178" s="9"/>
      <c r="S4178" s="8"/>
    </row>
    <row r="4179" spans="1:19" x14ac:dyDescent="0.2">
      <c r="A4179" s="162">
        <v>39824</v>
      </c>
      <c r="B4179" s="163">
        <v>13</v>
      </c>
      <c r="C4179" s="163">
        <v>23</v>
      </c>
      <c r="D4179" s="163">
        <v>31</v>
      </c>
      <c r="E4179" s="164">
        <f t="shared" si="140"/>
        <v>27</v>
      </c>
      <c r="K4179" s="6">
        <f t="shared" si="141"/>
        <v>8</v>
      </c>
      <c r="N4179" s="7"/>
      <c r="O4179" s="8"/>
      <c r="P4179" s="8"/>
      <c r="Q4179" s="8"/>
      <c r="R4179" s="9"/>
      <c r="S4179" s="8"/>
    </row>
    <row r="4180" spans="1:19" x14ac:dyDescent="0.2">
      <c r="A4180" s="162">
        <v>39825</v>
      </c>
      <c r="B4180" s="163">
        <v>1</v>
      </c>
      <c r="C4180" s="163">
        <v>24</v>
      </c>
      <c r="D4180" s="163">
        <v>33</v>
      </c>
      <c r="E4180" s="164">
        <f t="shared" si="140"/>
        <v>28.5</v>
      </c>
      <c r="K4180" s="6">
        <f t="shared" si="141"/>
        <v>9</v>
      </c>
      <c r="N4180" s="7"/>
      <c r="O4180" s="8"/>
      <c r="P4180" s="8"/>
      <c r="Q4180" s="8"/>
      <c r="R4180" s="9"/>
      <c r="S4180" s="8"/>
    </row>
    <row r="4181" spans="1:19" x14ac:dyDescent="0.2">
      <c r="A4181" s="162">
        <v>39826</v>
      </c>
      <c r="B4181" s="163">
        <v>0</v>
      </c>
      <c r="C4181" s="163">
        <v>24</v>
      </c>
      <c r="D4181" s="163">
        <v>33</v>
      </c>
      <c r="E4181" s="164">
        <f t="shared" si="140"/>
        <v>28.5</v>
      </c>
      <c r="K4181" s="6">
        <f t="shared" si="141"/>
        <v>9</v>
      </c>
      <c r="N4181" s="7"/>
      <c r="O4181" s="8"/>
      <c r="P4181" s="8"/>
      <c r="Q4181" s="8"/>
      <c r="R4181" s="9"/>
      <c r="S4181" s="8"/>
    </row>
    <row r="4182" spans="1:19" x14ac:dyDescent="0.2">
      <c r="A4182" s="162">
        <v>39827</v>
      </c>
      <c r="B4182" s="163">
        <v>0</v>
      </c>
      <c r="C4182" s="163">
        <v>23</v>
      </c>
      <c r="D4182" s="163">
        <v>33</v>
      </c>
      <c r="E4182" s="164">
        <f t="shared" si="140"/>
        <v>28</v>
      </c>
      <c r="K4182" s="6">
        <f t="shared" si="141"/>
        <v>10</v>
      </c>
      <c r="N4182" s="7"/>
      <c r="O4182" s="8"/>
      <c r="P4182" s="8"/>
      <c r="Q4182" s="8"/>
      <c r="R4182" s="9"/>
      <c r="S4182" s="8"/>
    </row>
    <row r="4183" spans="1:19" x14ac:dyDescent="0.2">
      <c r="A4183" s="162">
        <v>39828</v>
      </c>
      <c r="B4183" s="163">
        <v>3.5</v>
      </c>
      <c r="C4183" s="163">
        <v>23</v>
      </c>
      <c r="D4183" s="163">
        <v>33</v>
      </c>
      <c r="E4183" s="164">
        <f t="shared" si="140"/>
        <v>28</v>
      </c>
      <c r="K4183" s="6">
        <f t="shared" si="141"/>
        <v>10</v>
      </c>
      <c r="N4183" s="7"/>
      <c r="O4183" s="8"/>
      <c r="P4183" s="8"/>
      <c r="Q4183" s="8"/>
      <c r="R4183" s="9"/>
      <c r="S4183" s="8"/>
    </row>
    <row r="4184" spans="1:19" x14ac:dyDescent="0.2">
      <c r="A4184" s="162">
        <v>39829</v>
      </c>
      <c r="B4184" s="163">
        <v>1.5</v>
      </c>
      <c r="C4184" s="163">
        <v>23.5</v>
      </c>
      <c r="D4184" s="163">
        <v>31</v>
      </c>
      <c r="E4184" s="164">
        <f t="shared" si="140"/>
        <v>27.25</v>
      </c>
      <c r="K4184" s="6">
        <f t="shared" si="141"/>
        <v>7.5</v>
      </c>
      <c r="N4184" s="7"/>
      <c r="O4184" s="8"/>
      <c r="P4184" s="8"/>
      <c r="Q4184" s="8"/>
      <c r="R4184" s="9"/>
      <c r="S4184" s="8"/>
    </row>
    <row r="4185" spans="1:19" x14ac:dyDescent="0.2">
      <c r="A4185" s="162">
        <v>39830</v>
      </c>
      <c r="B4185" s="163">
        <v>0</v>
      </c>
      <c r="C4185" s="163">
        <v>23</v>
      </c>
      <c r="D4185" s="163">
        <v>31</v>
      </c>
      <c r="E4185" s="164">
        <f t="shared" si="140"/>
        <v>27</v>
      </c>
      <c r="K4185" s="6">
        <f t="shared" si="141"/>
        <v>8</v>
      </c>
      <c r="N4185" s="7"/>
      <c r="O4185" s="8"/>
      <c r="P4185" s="8"/>
      <c r="Q4185" s="8"/>
      <c r="R4185" s="9"/>
      <c r="S4185" s="8"/>
    </row>
    <row r="4186" spans="1:19" x14ac:dyDescent="0.2">
      <c r="A4186" s="162">
        <v>39831</v>
      </c>
      <c r="B4186" s="163">
        <v>1.5</v>
      </c>
      <c r="C4186" s="163">
        <v>22</v>
      </c>
      <c r="D4186" s="163">
        <v>32</v>
      </c>
      <c r="E4186" s="164">
        <f t="shared" si="140"/>
        <v>27</v>
      </c>
      <c r="K4186" s="6">
        <f t="shared" si="141"/>
        <v>10</v>
      </c>
      <c r="N4186" s="7"/>
      <c r="O4186" s="8"/>
      <c r="P4186" s="8"/>
      <c r="Q4186" s="8"/>
      <c r="R4186" s="9"/>
      <c r="S4186" s="8"/>
    </row>
    <row r="4187" spans="1:19" x14ac:dyDescent="0.2">
      <c r="A4187" s="162">
        <v>39832</v>
      </c>
      <c r="B4187" s="163">
        <v>2</v>
      </c>
      <c r="C4187" s="163">
        <v>23</v>
      </c>
      <c r="D4187" s="163">
        <v>31</v>
      </c>
      <c r="E4187" s="164">
        <f t="shared" si="140"/>
        <v>27</v>
      </c>
      <c r="K4187" s="6">
        <f t="shared" si="141"/>
        <v>8</v>
      </c>
      <c r="N4187" s="7"/>
      <c r="O4187" s="8"/>
      <c r="P4187" s="8"/>
      <c r="Q4187" s="8"/>
      <c r="R4187" s="9"/>
      <c r="S4187" s="8"/>
    </row>
    <row r="4188" spans="1:19" x14ac:dyDescent="0.2">
      <c r="A4188" s="162">
        <v>39833</v>
      </c>
      <c r="B4188" s="163">
        <v>8</v>
      </c>
      <c r="C4188" s="163">
        <v>24</v>
      </c>
      <c r="D4188" s="163">
        <v>31</v>
      </c>
      <c r="E4188" s="164">
        <f t="shared" si="140"/>
        <v>27.5</v>
      </c>
      <c r="K4188" s="6">
        <f t="shared" si="141"/>
        <v>7</v>
      </c>
      <c r="N4188" s="7"/>
      <c r="O4188" s="8"/>
      <c r="P4188" s="8"/>
      <c r="Q4188" s="8"/>
      <c r="R4188" s="9"/>
      <c r="S4188" s="8"/>
    </row>
    <row r="4189" spans="1:19" x14ac:dyDescent="0.2">
      <c r="A4189" s="162">
        <v>39834</v>
      </c>
      <c r="B4189" s="163">
        <v>0</v>
      </c>
      <c r="C4189" s="163">
        <v>24</v>
      </c>
      <c r="D4189" s="163">
        <v>30</v>
      </c>
      <c r="E4189" s="164">
        <f t="shared" si="140"/>
        <v>27</v>
      </c>
      <c r="K4189" s="6">
        <f t="shared" si="141"/>
        <v>6</v>
      </c>
      <c r="N4189" s="7"/>
      <c r="O4189" s="8"/>
      <c r="P4189" s="8"/>
      <c r="Q4189" s="8"/>
      <c r="R4189" s="9"/>
      <c r="S4189" s="8"/>
    </row>
    <row r="4190" spans="1:19" x14ac:dyDescent="0.2">
      <c r="A4190" s="162">
        <v>39835</v>
      </c>
      <c r="B4190" s="163">
        <v>2.5</v>
      </c>
      <c r="C4190" s="163">
        <v>23</v>
      </c>
      <c r="D4190" s="163">
        <v>31</v>
      </c>
      <c r="E4190" s="164">
        <f t="shared" si="140"/>
        <v>27</v>
      </c>
      <c r="K4190" s="6">
        <f t="shared" si="141"/>
        <v>8</v>
      </c>
      <c r="N4190" s="7"/>
      <c r="O4190" s="8"/>
      <c r="P4190" s="8"/>
      <c r="Q4190" s="8"/>
      <c r="R4190" s="9"/>
      <c r="S4190" s="8"/>
    </row>
    <row r="4191" spans="1:19" x14ac:dyDescent="0.2">
      <c r="A4191" s="162">
        <v>39836</v>
      </c>
      <c r="B4191" s="163">
        <v>0.5</v>
      </c>
      <c r="C4191" s="163">
        <v>22</v>
      </c>
      <c r="D4191" s="163">
        <v>31</v>
      </c>
      <c r="E4191" s="164">
        <f t="shared" si="140"/>
        <v>26.5</v>
      </c>
      <c r="K4191" s="6">
        <f t="shared" si="141"/>
        <v>9</v>
      </c>
      <c r="N4191" s="7"/>
      <c r="O4191" s="8"/>
      <c r="P4191" s="8"/>
      <c r="Q4191" s="8"/>
      <c r="R4191" s="9"/>
      <c r="S4191" s="8"/>
    </row>
    <row r="4192" spans="1:19" x14ac:dyDescent="0.2">
      <c r="A4192" s="162">
        <v>39837</v>
      </c>
      <c r="B4192" s="163">
        <v>0</v>
      </c>
      <c r="C4192" s="163">
        <v>22</v>
      </c>
      <c r="D4192" s="163">
        <v>31</v>
      </c>
      <c r="E4192" s="164">
        <f t="shared" si="140"/>
        <v>26.5</v>
      </c>
      <c r="K4192" s="6">
        <f t="shared" si="141"/>
        <v>9</v>
      </c>
      <c r="N4192" s="7"/>
      <c r="O4192" s="8"/>
      <c r="P4192" s="8"/>
      <c r="Q4192" s="8"/>
      <c r="R4192" s="9"/>
      <c r="S4192" s="8"/>
    </row>
    <row r="4193" spans="1:19" x14ac:dyDescent="0.2">
      <c r="A4193" s="162">
        <v>39838</v>
      </c>
      <c r="B4193" s="163">
        <v>1</v>
      </c>
      <c r="C4193" s="163">
        <v>23</v>
      </c>
      <c r="D4193" s="163">
        <v>31</v>
      </c>
      <c r="E4193" s="164">
        <f t="shared" si="140"/>
        <v>27</v>
      </c>
      <c r="K4193" s="6">
        <f t="shared" si="141"/>
        <v>8</v>
      </c>
      <c r="N4193" s="7"/>
      <c r="O4193" s="8"/>
      <c r="P4193" s="8"/>
      <c r="Q4193" s="8"/>
      <c r="R4193" s="9"/>
      <c r="S4193" s="8"/>
    </row>
    <row r="4194" spans="1:19" x14ac:dyDescent="0.2">
      <c r="A4194" s="162">
        <v>39839</v>
      </c>
      <c r="B4194" s="163">
        <v>0</v>
      </c>
      <c r="C4194" s="163">
        <v>22</v>
      </c>
      <c r="D4194" s="163">
        <v>33</v>
      </c>
      <c r="E4194" s="164">
        <f t="shared" si="140"/>
        <v>27.5</v>
      </c>
      <c r="K4194" s="6">
        <f t="shared" si="141"/>
        <v>11</v>
      </c>
      <c r="N4194" s="7"/>
      <c r="O4194" s="8"/>
      <c r="P4194" s="8"/>
      <c r="Q4194" s="8"/>
      <c r="R4194" s="9"/>
      <c r="S4194" s="8"/>
    </row>
    <row r="4195" spans="1:19" x14ac:dyDescent="0.2">
      <c r="A4195" s="162">
        <v>39840</v>
      </c>
      <c r="B4195" s="163">
        <v>0</v>
      </c>
      <c r="C4195" s="163">
        <v>23</v>
      </c>
      <c r="D4195" s="163">
        <v>32</v>
      </c>
      <c r="E4195" s="164">
        <f t="shared" si="140"/>
        <v>27.5</v>
      </c>
      <c r="K4195" s="6">
        <f t="shared" si="141"/>
        <v>9</v>
      </c>
      <c r="N4195" s="7"/>
      <c r="O4195" s="8"/>
      <c r="P4195" s="8"/>
      <c r="Q4195" s="8"/>
      <c r="R4195" s="9"/>
      <c r="S4195" s="8"/>
    </row>
    <row r="4196" spans="1:19" x14ac:dyDescent="0.2">
      <c r="A4196" s="162">
        <v>39841</v>
      </c>
      <c r="B4196" s="163">
        <v>0</v>
      </c>
      <c r="C4196" s="163">
        <v>23</v>
      </c>
      <c r="D4196" s="163">
        <v>34</v>
      </c>
      <c r="E4196" s="164">
        <f t="shared" si="140"/>
        <v>28.5</v>
      </c>
      <c r="K4196" s="6">
        <f t="shared" si="141"/>
        <v>11</v>
      </c>
      <c r="N4196" s="7"/>
      <c r="O4196" s="8"/>
      <c r="P4196" s="8"/>
      <c r="Q4196" s="8"/>
      <c r="R4196" s="9"/>
      <c r="S4196" s="8"/>
    </row>
    <row r="4197" spans="1:19" x14ac:dyDescent="0.2">
      <c r="A4197" s="162">
        <v>39842</v>
      </c>
      <c r="B4197" s="163">
        <v>1</v>
      </c>
      <c r="C4197" s="163">
        <v>23</v>
      </c>
      <c r="D4197" s="163">
        <v>31</v>
      </c>
      <c r="E4197" s="164">
        <f t="shared" si="140"/>
        <v>27</v>
      </c>
      <c r="K4197" s="6">
        <f t="shared" si="141"/>
        <v>8</v>
      </c>
      <c r="N4197" s="7"/>
      <c r="O4197" s="8"/>
      <c r="P4197" s="8"/>
      <c r="Q4197" s="8"/>
      <c r="R4197" s="9"/>
      <c r="S4197" s="8"/>
    </row>
    <row r="4198" spans="1:19" x14ac:dyDescent="0.2">
      <c r="A4198" s="162">
        <v>39843</v>
      </c>
      <c r="B4198" s="163">
        <v>0</v>
      </c>
      <c r="C4198" s="163">
        <v>24</v>
      </c>
      <c r="D4198" s="163">
        <v>34</v>
      </c>
      <c r="E4198" s="164">
        <f t="shared" si="140"/>
        <v>29</v>
      </c>
      <c r="K4198" s="6">
        <f t="shared" si="141"/>
        <v>10</v>
      </c>
      <c r="N4198" s="7"/>
      <c r="O4198" s="8"/>
      <c r="P4198" s="8"/>
      <c r="Q4198" s="8"/>
      <c r="R4198" s="9"/>
      <c r="S4198" s="8"/>
    </row>
    <row r="4199" spans="1:19" ht="15.75" x14ac:dyDescent="0.25">
      <c r="A4199" s="162">
        <v>39844</v>
      </c>
      <c r="B4199" s="163">
        <v>1.5</v>
      </c>
      <c r="C4199" s="163">
        <v>24</v>
      </c>
      <c r="D4199" s="163">
        <v>34</v>
      </c>
      <c r="E4199" s="164">
        <f t="shared" si="140"/>
        <v>29</v>
      </c>
      <c r="F4199" s="165">
        <v>39814</v>
      </c>
      <c r="G4199" s="166">
        <f>SUM(B4169:B4199)</f>
        <v>116</v>
      </c>
      <c r="H4199" s="167">
        <f>AVERAGE(C4169:C4199)</f>
        <v>23.032258064516128</v>
      </c>
      <c r="I4199" s="167">
        <f>AVERAGE(D4169:D4199)</f>
        <v>31.677419354838708</v>
      </c>
      <c r="J4199" s="168">
        <f>AVERAGE(E4169:E4199)</f>
        <v>27.35483870967742</v>
      </c>
      <c r="K4199" s="6">
        <f t="shared" si="141"/>
        <v>10</v>
      </c>
      <c r="L4199" s="168">
        <f>AVERAGE(K4169:K4199)</f>
        <v>8.6451612903225801</v>
      </c>
      <c r="N4199" s="7"/>
      <c r="O4199" s="8"/>
      <c r="P4199" s="8"/>
      <c r="Q4199" s="8"/>
      <c r="R4199" s="9"/>
      <c r="S4199" s="8"/>
    </row>
    <row r="4200" spans="1:19" x14ac:dyDescent="0.2">
      <c r="A4200" s="58">
        <v>39845</v>
      </c>
      <c r="B4200" s="59">
        <v>0</v>
      </c>
      <c r="C4200" s="59">
        <v>23</v>
      </c>
      <c r="D4200" s="59">
        <v>34</v>
      </c>
      <c r="E4200" s="60">
        <f t="shared" si="140"/>
        <v>28.5</v>
      </c>
      <c r="K4200" s="6">
        <f t="shared" si="141"/>
        <v>11</v>
      </c>
      <c r="N4200" s="7"/>
      <c r="O4200" s="8"/>
      <c r="P4200" s="8"/>
      <c r="Q4200" s="8"/>
      <c r="R4200" s="9"/>
      <c r="S4200" s="8"/>
    </row>
    <row r="4201" spans="1:19" x14ac:dyDescent="0.2">
      <c r="A4201" s="58">
        <v>39846</v>
      </c>
      <c r="B4201" s="59">
        <v>0</v>
      </c>
      <c r="C4201" s="59">
        <v>23</v>
      </c>
      <c r="D4201" s="59">
        <v>34</v>
      </c>
      <c r="E4201" s="60">
        <f t="shared" si="140"/>
        <v>28.5</v>
      </c>
      <c r="K4201" s="6">
        <f t="shared" si="141"/>
        <v>11</v>
      </c>
      <c r="N4201" s="7"/>
      <c r="O4201" s="8"/>
      <c r="P4201" s="8"/>
      <c r="Q4201" s="8"/>
      <c r="R4201" s="9"/>
      <c r="S4201" s="8"/>
    </row>
    <row r="4202" spans="1:19" x14ac:dyDescent="0.2">
      <c r="A4202" s="58">
        <v>39847</v>
      </c>
      <c r="B4202" s="59">
        <v>0</v>
      </c>
      <c r="C4202" s="59">
        <v>22</v>
      </c>
      <c r="D4202" s="59">
        <v>34</v>
      </c>
      <c r="E4202" s="60">
        <f t="shared" si="140"/>
        <v>28</v>
      </c>
      <c r="K4202" s="6">
        <f t="shared" si="141"/>
        <v>12</v>
      </c>
      <c r="N4202" s="7"/>
      <c r="O4202" s="8"/>
      <c r="P4202" s="8"/>
      <c r="Q4202" s="8"/>
      <c r="R4202" s="9"/>
      <c r="S4202" s="8"/>
    </row>
    <row r="4203" spans="1:19" x14ac:dyDescent="0.2">
      <c r="A4203" s="58">
        <v>39848</v>
      </c>
      <c r="B4203" s="59">
        <v>0</v>
      </c>
      <c r="C4203" s="59">
        <v>22</v>
      </c>
      <c r="D4203" s="59">
        <v>34</v>
      </c>
      <c r="E4203" s="60">
        <f t="shared" si="140"/>
        <v>28</v>
      </c>
      <c r="K4203" s="6">
        <f t="shared" si="141"/>
        <v>12</v>
      </c>
      <c r="N4203" s="7"/>
      <c r="O4203" s="8"/>
      <c r="P4203" s="8"/>
      <c r="Q4203" s="8"/>
      <c r="R4203" s="9"/>
      <c r="S4203" s="8"/>
    </row>
    <row r="4204" spans="1:19" x14ac:dyDescent="0.2">
      <c r="A4204" s="58">
        <v>39849</v>
      </c>
      <c r="B4204" s="59">
        <v>1</v>
      </c>
      <c r="C4204" s="59">
        <v>23</v>
      </c>
      <c r="D4204" s="59">
        <v>33</v>
      </c>
      <c r="E4204" s="60">
        <f t="shared" si="140"/>
        <v>28</v>
      </c>
      <c r="K4204" s="6">
        <f t="shared" si="141"/>
        <v>10</v>
      </c>
      <c r="N4204" s="7"/>
      <c r="O4204" s="8"/>
      <c r="P4204" s="8"/>
      <c r="Q4204" s="8"/>
      <c r="R4204" s="9"/>
      <c r="S4204" s="8"/>
    </row>
    <row r="4205" spans="1:19" x14ac:dyDescent="0.2">
      <c r="A4205" s="58">
        <v>39850</v>
      </c>
      <c r="B4205" s="59">
        <v>0</v>
      </c>
      <c r="C4205" s="59">
        <v>23</v>
      </c>
      <c r="D4205" s="59">
        <v>34</v>
      </c>
      <c r="E4205" s="60">
        <f t="shared" si="140"/>
        <v>28.5</v>
      </c>
      <c r="K4205" s="6">
        <f t="shared" si="141"/>
        <v>11</v>
      </c>
      <c r="N4205" s="7"/>
      <c r="O4205" s="8"/>
      <c r="P4205" s="8"/>
      <c r="Q4205" s="8"/>
      <c r="R4205" s="9"/>
      <c r="S4205" s="8"/>
    </row>
    <row r="4206" spans="1:19" x14ac:dyDescent="0.2">
      <c r="A4206" s="58">
        <v>39851</v>
      </c>
      <c r="B4206" s="59">
        <v>0</v>
      </c>
      <c r="C4206" s="59">
        <v>23</v>
      </c>
      <c r="D4206" s="59">
        <v>34</v>
      </c>
      <c r="E4206" s="60">
        <f t="shared" si="140"/>
        <v>28.5</v>
      </c>
      <c r="K4206" s="6">
        <f t="shared" si="141"/>
        <v>11</v>
      </c>
      <c r="N4206" s="7"/>
      <c r="O4206" s="8"/>
      <c r="P4206" s="8"/>
      <c r="Q4206" s="8"/>
      <c r="R4206" s="9"/>
      <c r="S4206" s="8"/>
    </row>
    <row r="4207" spans="1:19" x14ac:dyDescent="0.2">
      <c r="A4207" s="58">
        <v>39852</v>
      </c>
      <c r="B4207" s="59">
        <v>1</v>
      </c>
      <c r="C4207" s="59">
        <v>22</v>
      </c>
      <c r="D4207" s="59">
        <v>34</v>
      </c>
      <c r="E4207" s="60">
        <f t="shared" si="140"/>
        <v>28</v>
      </c>
      <c r="K4207" s="6">
        <f t="shared" si="141"/>
        <v>12</v>
      </c>
      <c r="N4207" s="7"/>
      <c r="O4207" s="8"/>
      <c r="P4207" s="8"/>
      <c r="Q4207" s="8"/>
      <c r="R4207" s="9"/>
      <c r="S4207" s="8"/>
    </row>
    <row r="4208" spans="1:19" x14ac:dyDescent="0.2">
      <c r="A4208" s="58">
        <v>39853</v>
      </c>
      <c r="B4208" s="59">
        <v>0</v>
      </c>
      <c r="C4208" s="59">
        <v>22</v>
      </c>
      <c r="D4208" s="59">
        <v>34</v>
      </c>
      <c r="E4208" s="60">
        <f t="shared" si="140"/>
        <v>28</v>
      </c>
      <c r="K4208" s="6">
        <f t="shared" si="141"/>
        <v>12</v>
      </c>
      <c r="N4208" s="7"/>
      <c r="O4208" s="8"/>
      <c r="P4208" s="8"/>
      <c r="Q4208" s="8"/>
      <c r="R4208" s="9"/>
      <c r="S4208" s="8"/>
    </row>
    <row r="4209" spans="1:19" x14ac:dyDescent="0.2">
      <c r="A4209" s="58">
        <v>39854</v>
      </c>
      <c r="B4209" s="59">
        <v>0</v>
      </c>
      <c r="C4209" s="59">
        <v>22</v>
      </c>
      <c r="D4209" s="59">
        <v>34</v>
      </c>
      <c r="E4209" s="60">
        <f t="shared" si="140"/>
        <v>28</v>
      </c>
      <c r="K4209" s="6">
        <f t="shared" si="141"/>
        <v>12</v>
      </c>
      <c r="N4209" s="7"/>
      <c r="O4209" s="8"/>
      <c r="P4209" s="8"/>
      <c r="Q4209" s="8"/>
      <c r="R4209" s="9"/>
      <c r="S4209" s="8"/>
    </row>
    <row r="4210" spans="1:19" x14ac:dyDescent="0.2">
      <c r="A4210" s="58">
        <v>39855</v>
      </c>
      <c r="B4210" s="59">
        <v>0</v>
      </c>
      <c r="C4210" s="59">
        <v>22</v>
      </c>
      <c r="D4210" s="59">
        <v>34</v>
      </c>
      <c r="E4210" s="60">
        <f t="shared" si="140"/>
        <v>28</v>
      </c>
      <c r="K4210" s="6">
        <f t="shared" si="141"/>
        <v>12</v>
      </c>
      <c r="N4210" s="7"/>
      <c r="O4210" s="8"/>
      <c r="P4210" s="8"/>
      <c r="Q4210" s="8"/>
      <c r="R4210" s="9"/>
      <c r="S4210" s="8"/>
    </row>
    <row r="4211" spans="1:19" x14ac:dyDescent="0.2">
      <c r="A4211" s="58">
        <v>39856</v>
      </c>
      <c r="B4211" s="59">
        <v>0</v>
      </c>
      <c r="C4211" s="59">
        <v>24</v>
      </c>
      <c r="D4211" s="59">
        <v>34</v>
      </c>
      <c r="E4211" s="60">
        <f t="shared" si="140"/>
        <v>29</v>
      </c>
      <c r="K4211" s="6">
        <f t="shared" si="141"/>
        <v>10</v>
      </c>
      <c r="N4211" s="7"/>
      <c r="O4211" s="8"/>
      <c r="P4211" s="8"/>
      <c r="Q4211" s="8"/>
      <c r="R4211" s="9"/>
      <c r="S4211" s="8"/>
    </row>
    <row r="4212" spans="1:19" x14ac:dyDescent="0.2">
      <c r="A4212" s="58">
        <v>39857</v>
      </c>
      <c r="B4212" s="59">
        <v>0</v>
      </c>
      <c r="C4212" s="59">
        <v>23</v>
      </c>
      <c r="D4212" s="59">
        <v>34</v>
      </c>
      <c r="E4212" s="60">
        <f t="shared" si="140"/>
        <v>28.5</v>
      </c>
      <c r="K4212" s="6">
        <f t="shared" si="141"/>
        <v>11</v>
      </c>
      <c r="N4212" s="7"/>
      <c r="O4212" s="8"/>
      <c r="P4212" s="8"/>
      <c r="Q4212" s="8"/>
      <c r="R4212" s="9"/>
      <c r="S4212" s="8"/>
    </row>
    <row r="4213" spans="1:19" x14ac:dyDescent="0.2">
      <c r="A4213" s="58">
        <v>39858</v>
      </c>
      <c r="B4213" s="59">
        <v>0</v>
      </c>
      <c r="C4213" s="59">
        <v>23</v>
      </c>
      <c r="D4213" s="59">
        <v>34</v>
      </c>
      <c r="E4213" s="60">
        <f t="shared" si="140"/>
        <v>28.5</v>
      </c>
      <c r="K4213" s="6">
        <f t="shared" si="141"/>
        <v>11</v>
      </c>
      <c r="N4213" s="7"/>
      <c r="O4213" s="8"/>
      <c r="P4213" s="8"/>
      <c r="Q4213" s="8"/>
      <c r="R4213" s="9"/>
      <c r="S4213" s="8"/>
    </row>
    <row r="4214" spans="1:19" x14ac:dyDescent="0.2">
      <c r="A4214" s="58">
        <v>39859</v>
      </c>
      <c r="B4214" s="59">
        <v>0</v>
      </c>
      <c r="C4214" s="59">
        <v>22</v>
      </c>
      <c r="D4214" s="59">
        <v>34</v>
      </c>
      <c r="E4214" s="60">
        <f t="shared" si="140"/>
        <v>28</v>
      </c>
      <c r="K4214" s="6">
        <f t="shared" si="141"/>
        <v>12</v>
      </c>
      <c r="N4214" s="7"/>
      <c r="O4214" s="8"/>
      <c r="P4214" s="8"/>
      <c r="Q4214" s="8"/>
      <c r="R4214" s="9"/>
      <c r="S4214" s="8"/>
    </row>
    <row r="4215" spans="1:19" x14ac:dyDescent="0.2">
      <c r="A4215" s="58">
        <v>39860</v>
      </c>
      <c r="B4215" s="59">
        <v>0</v>
      </c>
      <c r="C4215" s="59">
        <v>22</v>
      </c>
      <c r="D4215" s="59">
        <v>34</v>
      </c>
      <c r="E4215" s="60">
        <f t="shared" si="140"/>
        <v>28</v>
      </c>
      <c r="K4215" s="6">
        <f t="shared" si="141"/>
        <v>12</v>
      </c>
      <c r="N4215" s="7"/>
      <c r="O4215" s="8"/>
      <c r="P4215" s="8"/>
      <c r="Q4215" s="8"/>
      <c r="R4215" s="9"/>
      <c r="S4215" s="8"/>
    </row>
    <row r="4216" spans="1:19" x14ac:dyDescent="0.2">
      <c r="A4216" s="58">
        <v>39861</v>
      </c>
      <c r="B4216" s="59">
        <v>0</v>
      </c>
      <c r="C4216" s="59">
        <v>22</v>
      </c>
      <c r="D4216" s="59">
        <v>34</v>
      </c>
      <c r="E4216" s="60">
        <f t="shared" si="140"/>
        <v>28</v>
      </c>
      <c r="K4216" s="6">
        <f t="shared" si="141"/>
        <v>12</v>
      </c>
      <c r="N4216" s="7"/>
      <c r="O4216" s="8"/>
      <c r="P4216" s="8"/>
      <c r="Q4216" s="8"/>
      <c r="R4216" s="9"/>
      <c r="S4216" s="8"/>
    </row>
    <row r="4217" spans="1:19" x14ac:dyDescent="0.2">
      <c r="A4217" s="58">
        <v>39862</v>
      </c>
      <c r="B4217" s="59">
        <v>0</v>
      </c>
      <c r="C4217" s="59">
        <v>22</v>
      </c>
      <c r="D4217" s="59">
        <v>34</v>
      </c>
      <c r="E4217" s="60">
        <f t="shared" si="140"/>
        <v>28</v>
      </c>
      <c r="K4217" s="6">
        <f t="shared" si="141"/>
        <v>12</v>
      </c>
      <c r="N4217" s="7"/>
      <c r="O4217" s="8"/>
      <c r="P4217" s="8"/>
      <c r="Q4217" s="8"/>
      <c r="R4217" s="9"/>
      <c r="S4217" s="8"/>
    </row>
    <row r="4218" spans="1:19" x14ac:dyDescent="0.2">
      <c r="A4218" s="58">
        <v>39863</v>
      </c>
      <c r="B4218" s="59">
        <v>0</v>
      </c>
      <c r="C4218" s="59">
        <v>22</v>
      </c>
      <c r="D4218" s="59">
        <v>34</v>
      </c>
      <c r="E4218" s="60">
        <f t="shared" si="140"/>
        <v>28</v>
      </c>
      <c r="K4218" s="6">
        <f t="shared" si="141"/>
        <v>12</v>
      </c>
      <c r="N4218" s="7"/>
      <c r="O4218" s="8"/>
      <c r="P4218" s="8"/>
      <c r="Q4218" s="8"/>
      <c r="R4218" s="9"/>
      <c r="S4218" s="8"/>
    </row>
    <row r="4219" spans="1:19" x14ac:dyDescent="0.2">
      <c r="A4219" s="58">
        <v>39864</v>
      </c>
      <c r="B4219" s="59">
        <v>0</v>
      </c>
      <c r="C4219" s="59">
        <v>22</v>
      </c>
      <c r="D4219" s="59">
        <v>34</v>
      </c>
      <c r="E4219" s="60">
        <f t="shared" si="140"/>
        <v>28</v>
      </c>
      <c r="K4219" s="6">
        <f t="shared" si="141"/>
        <v>12</v>
      </c>
      <c r="N4219" s="7"/>
      <c r="O4219" s="8"/>
      <c r="P4219" s="8"/>
      <c r="Q4219" s="8"/>
      <c r="R4219" s="9"/>
      <c r="S4219" s="8"/>
    </row>
    <row r="4220" spans="1:19" x14ac:dyDescent="0.2">
      <c r="A4220" s="58">
        <v>39865</v>
      </c>
      <c r="B4220" s="59">
        <v>0</v>
      </c>
      <c r="C4220" s="59">
        <v>22</v>
      </c>
      <c r="D4220" s="59">
        <v>36</v>
      </c>
      <c r="E4220" s="60">
        <f t="shared" ref="E4220:E4283" si="142">AVERAGE(C4220:D4220)</f>
        <v>29</v>
      </c>
      <c r="K4220" s="6">
        <f t="shared" ref="K4220:K4283" si="143">D4220-C4220</f>
        <v>14</v>
      </c>
      <c r="N4220" s="7"/>
      <c r="O4220" s="8"/>
      <c r="P4220" s="8"/>
      <c r="Q4220" s="50"/>
      <c r="R4220" s="9"/>
      <c r="S4220" s="8"/>
    </row>
    <row r="4221" spans="1:19" x14ac:dyDescent="0.2">
      <c r="A4221" s="58">
        <v>39866</v>
      </c>
      <c r="B4221" s="59">
        <v>0</v>
      </c>
      <c r="C4221" s="59">
        <v>22</v>
      </c>
      <c r="D4221" s="59">
        <v>34</v>
      </c>
      <c r="E4221" s="60">
        <f t="shared" si="142"/>
        <v>28</v>
      </c>
      <c r="K4221" s="6">
        <f t="shared" si="143"/>
        <v>12</v>
      </c>
      <c r="N4221" s="7"/>
      <c r="O4221" s="8"/>
      <c r="P4221" s="8"/>
      <c r="Q4221" s="8"/>
      <c r="R4221" s="9"/>
      <c r="S4221" s="8"/>
    </row>
    <row r="4222" spans="1:19" x14ac:dyDescent="0.2">
      <c r="A4222" s="58">
        <v>39867</v>
      </c>
      <c r="B4222" s="59">
        <v>0</v>
      </c>
      <c r="C4222" s="59">
        <v>22</v>
      </c>
      <c r="D4222" s="59">
        <v>34</v>
      </c>
      <c r="E4222" s="60">
        <f t="shared" si="142"/>
        <v>28</v>
      </c>
      <c r="K4222" s="6">
        <f t="shared" si="143"/>
        <v>12</v>
      </c>
      <c r="N4222" s="7"/>
      <c r="O4222" s="8"/>
      <c r="P4222" s="8"/>
      <c r="Q4222" s="8"/>
      <c r="R4222" s="9"/>
      <c r="S4222" s="8"/>
    </row>
    <row r="4223" spans="1:19" x14ac:dyDescent="0.2">
      <c r="A4223" s="58">
        <v>39868</v>
      </c>
      <c r="B4223" s="59">
        <v>0</v>
      </c>
      <c r="C4223" s="59">
        <v>23</v>
      </c>
      <c r="D4223" s="59">
        <v>34</v>
      </c>
      <c r="E4223" s="60">
        <f t="shared" si="142"/>
        <v>28.5</v>
      </c>
      <c r="K4223" s="6">
        <f t="shared" si="143"/>
        <v>11</v>
      </c>
      <c r="N4223" s="7"/>
      <c r="O4223" s="8"/>
      <c r="P4223" s="8"/>
      <c r="Q4223" s="8"/>
      <c r="R4223" s="9"/>
      <c r="S4223" s="8"/>
    </row>
    <row r="4224" spans="1:19" x14ac:dyDescent="0.2">
      <c r="A4224" s="58">
        <v>39869</v>
      </c>
      <c r="B4224" s="59">
        <v>0</v>
      </c>
      <c r="C4224" s="59">
        <v>23</v>
      </c>
      <c r="D4224" s="59">
        <v>37</v>
      </c>
      <c r="E4224" s="60">
        <f t="shared" si="142"/>
        <v>30</v>
      </c>
      <c r="K4224" s="6">
        <f t="shared" si="143"/>
        <v>14</v>
      </c>
      <c r="N4224" s="7"/>
      <c r="O4224" s="8"/>
      <c r="P4224" s="8"/>
      <c r="Q4224" s="8"/>
      <c r="R4224" s="9"/>
      <c r="S4224" s="8"/>
    </row>
    <row r="4225" spans="1:19" x14ac:dyDescent="0.2">
      <c r="A4225" s="58">
        <v>39870</v>
      </c>
      <c r="B4225" s="59">
        <v>2.5</v>
      </c>
      <c r="C4225" s="59">
        <v>23</v>
      </c>
      <c r="D4225" s="59">
        <v>36</v>
      </c>
      <c r="E4225" s="60">
        <f t="shared" si="142"/>
        <v>29.5</v>
      </c>
      <c r="K4225" s="6">
        <f t="shared" si="143"/>
        <v>13</v>
      </c>
      <c r="N4225" s="7"/>
      <c r="O4225" s="8"/>
      <c r="P4225" s="8"/>
      <c r="Q4225" s="8"/>
      <c r="R4225" s="9"/>
      <c r="S4225" s="8"/>
    </row>
    <row r="4226" spans="1:19" x14ac:dyDescent="0.2">
      <c r="A4226" s="58">
        <v>39871</v>
      </c>
      <c r="B4226" s="59">
        <v>0</v>
      </c>
      <c r="C4226" s="59">
        <v>23</v>
      </c>
      <c r="D4226" s="125">
        <v>36</v>
      </c>
      <c r="E4226" s="60">
        <f t="shared" si="142"/>
        <v>29.5</v>
      </c>
      <c r="G4226" s="6" t="s">
        <v>20</v>
      </c>
      <c r="K4226" s="6">
        <f t="shared" si="143"/>
        <v>13</v>
      </c>
      <c r="N4226" s="7"/>
      <c r="O4226" s="8"/>
      <c r="P4226" s="8"/>
      <c r="Q4226" s="8"/>
      <c r="R4226" s="9"/>
      <c r="S4226" s="8"/>
    </row>
    <row r="4227" spans="1:19" ht="15.75" x14ac:dyDescent="0.25">
      <c r="A4227" s="58">
        <v>39872</v>
      </c>
      <c r="B4227" s="59">
        <v>0</v>
      </c>
      <c r="C4227" s="59">
        <v>23</v>
      </c>
      <c r="D4227" s="59">
        <v>30</v>
      </c>
      <c r="E4227" s="60">
        <f t="shared" si="142"/>
        <v>26.5</v>
      </c>
      <c r="F4227" s="169">
        <v>39845</v>
      </c>
      <c r="G4227" s="170">
        <f>SUM(B4200:B4227)</f>
        <v>4.5</v>
      </c>
      <c r="H4227" s="171">
        <f>AVERAGE(C4200:C4227)</f>
        <v>22.5</v>
      </c>
      <c r="I4227" s="171">
        <f>AVERAGE(D4200:D4227)</f>
        <v>34.142857142857146</v>
      </c>
      <c r="J4227" s="172">
        <f>AVERAGE(E4200:E4227)</f>
        <v>28.321428571428573</v>
      </c>
      <c r="K4227" s="6">
        <f t="shared" si="143"/>
        <v>7</v>
      </c>
      <c r="L4227" s="172">
        <f>AVERAGE(K4200:K4227)</f>
        <v>11.642857142857142</v>
      </c>
      <c r="N4227" s="7"/>
      <c r="O4227" s="8"/>
      <c r="P4227" s="8"/>
      <c r="Q4227" s="8"/>
      <c r="R4227" s="9"/>
      <c r="S4227" s="8"/>
    </row>
    <row r="4228" spans="1:19" x14ac:dyDescent="0.2">
      <c r="A4228" s="162">
        <v>39873</v>
      </c>
      <c r="B4228" s="163" t="s">
        <v>29</v>
      </c>
      <c r="C4228" s="163">
        <v>22</v>
      </c>
      <c r="D4228" s="163">
        <v>37</v>
      </c>
      <c r="E4228" s="164">
        <f t="shared" si="142"/>
        <v>29.5</v>
      </c>
      <c r="K4228" s="6">
        <f t="shared" si="143"/>
        <v>15</v>
      </c>
      <c r="N4228" s="7"/>
      <c r="O4228" s="8"/>
      <c r="P4228" s="8"/>
      <c r="Q4228" s="8"/>
      <c r="R4228" s="9"/>
      <c r="S4228" s="8"/>
    </row>
    <row r="4229" spans="1:19" x14ac:dyDescent="0.2">
      <c r="A4229" s="162">
        <v>39874</v>
      </c>
      <c r="B4229" s="163">
        <v>0</v>
      </c>
      <c r="C4229" s="163">
        <v>23</v>
      </c>
      <c r="D4229" s="163">
        <v>34</v>
      </c>
      <c r="E4229" s="164">
        <f t="shared" si="142"/>
        <v>28.5</v>
      </c>
      <c r="K4229" s="6">
        <f t="shared" si="143"/>
        <v>11</v>
      </c>
      <c r="N4229" s="7"/>
      <c r="O4229" s="8"/>
      <c r="P4229" s="8"/>
      <c r="Q4229" s="8"/>
      <c r="R4229" s="9"/>
      <c r="S4229" s="8"/>
    </row>
    <row r="4230" spans="1:19" x14ac:dyDescent="0.2">
      <c r="A4230" s="162">
        <v>39875</v>
      </c>
      <c r="B4230" s="163" t="s">
        <v>30</v>
      </c>
      <c r="C4230" s="163">
        <v>23</v>
      </c>
      <c r="D4230" s="163">
        <v>37</v>
      </c>
      <c r="E4230" s="164">
        <f t="shared" si="142"/>
        <v>30</v>
      </c>
      <c r="K4230" s="6">
        <f t="shared" si="143"/>
        <v>14</v>
      </c>
      <c r="N4230" s="7"/>
      <c r="O4230" s="8"/>
      <c r="P4230" s="8"/>
      <c r="Q4230" s="8"/>
      <c r="R4230" s="9"/>
      <c r="S4230" s="8"/>
    </row>
    <row r="4231" spans="1:19" x14ac:dyDescent="0.2">
      <c r="A4231" s="162">
        <v>39876</v>
      </c>
      <c r="B4231" s="163">
        <v>0</v>
      </c>
      <c r="C4231" s="163">
        <v>24</v>
      </c>
      <c r="D4231" s="163">
        <v>37</v>
      </c>
      <c r="E4231" s="164">
        <f t="shared" si="142"/>
        <v>30.5</v>
      </c>
      <c r="K4231" s="6">
        <f t="shared" si="143"/>
        <v>13</v>
      </c>
      <c r="N4231" s="7"/>
      <c r="O4231" s="8"/>
      <c r="P4231" s="8"/>
      <c r="Q4231" s="8"/>
      <c r="R4231" s="9"/>
      <c r="S4231" s="8"/>
    </row>
    <row r="4232" spans="1:19" x14ac:dyDescent="0.2">
      <c r="A4232" s="162">
        <v>39877</v>
      </c>
      <c r="B4232" s="163">
        <v>0</v>
      </c>
      <c r="C4232" s="163">
        <v>23</v>
      </c>
      <c r="D4232" s="163">
        <v>37</v>
      </c>
      <c r="E4232" s="164">
        <f t="shared" si="142"/>
        <v>30</v>
      </c>
      <c r="K4232" s="6">
        <f t="shared" si="143"/>
        <v>14</v>
      </c>
      <c r="N4232" s="7"/>
      <c r="O4232" s="8"/>
      <c r="P4232" s="8"/>
      <c r="Q4232" s="8"/>
      <c r="R4232" s="9"/>
      <c r="S4232" s="8"/>
    </row>
    <row r="4233" spans="1:19" x14ac:dyDescent="0.2">
      <c r="A4233" s="162">
        <v>39878</v>
      </c>
      <c r="B4233" s="163">
        <v>0</v>
      </c>
      <c r="C4233" s="163">
        <v>23</v>
      </c>
      <c r="D4233" s="163">
        <v>34</v>
      </c>
      <c r="E4233" s="164">
        <f t="shared" si="142"/>
        <v>28.5</v>
      </c>
      <c r="K4233" s="6">
        <f t="shared" si="143"/>
        <v>11</v>
      </c>
      <c r="N4233" s="7"/>
      <c r="O4233" s="8"/>
      <c r="P4233" s="8"/>
      <c r="Q4233" s="8"/>
      <c r="R4233" s="9"/>
      <c r="S4233" s="8"/>
    </row>
    <row r="4234" spans="1:19" x14ac:dyDescent="0.2">
      <c r="A4234" s="162">
        <v>39879</v>
      </c>
      <c r="B4234" s="163">
        <v>0</v>
      </c>
      <c r="C4234" s="163">
        <v>23</v>
      </c>
      <c r="D4234" s="163">
        <v>34</v>
      </c>
      <c r="E4234" s="164">
        <f t="shared" si="142"/>
        <v>28.5</v>
      </c>
      <c r="K4234" s="6">
        <f t="shared" si="143"/>
        <v>11</v>
      </c>
      <c r="N4234" s="7"/>
      <c r="O4234" s="8"/>
      <c r="P4234" s="8"/>
      <c r="Q4234" s="8"/>
      <c r="R4234" s="9"/>
      <c r="S4234" s="8"/>
    </row>
    <row r="4235" spans="1:19" x14ac:dyDescent="0.2">
      <c r="A4235" s="162">
        <v>39880</v>
      </c>
      <c r="B4235" s="163">
        <v>0</v>
      </c>
      <c r="C4235" s="163">
        <v>23</v>
      </c>
      <c r="D4235" s="163">
        <v>34</v>
      </c>
      <c r="E4235" s="164">
        <f t="shared" si="142"/>
        <v>28.5</v>
      </c>
      <c r="K4235" s="6">
        <f t="shared" si="143"/>
        <v>11</v>
      </c>
      <c r="N4235" s="7"/>
      <c r="O4235" s="8"/>
      <c r="P4235" s="8"/>
      <c r="Q4235" s="8"/>
      <c r="R4235" s="9"/>
      <c r="S4235" s="8"/>
    </row>
    <row r="4236" spans="1:19" x14ac:dyDescent="0.2">
      <c r="A4236" s="162">
        <v>39881</v>
      </c>
      <c r="B4236" s="163">
        <v>57</v>
      </c>
      <c r="C4236" s="163">
        <v>23</v>
      </c>
      <c r="D4236" s="163">
        <v>37</v>
      </c>
      <c r="E4236" s="164">
        <f t="shared" si="142"/>
        <v>30</v>
      </c>
      <c r="K4236" s="6">
        <f t="shared" si="143"/>
        <v>14</v>
      </c>
      <c r="N4236" s="7"/>
      <c r="O4236" s="8"/>
      <c r="P4236" s="8"/>
      <c r="Q4236" s="8"/>
      <c r="R4236" s="9"/>
      <c r="S4236" s="8"/>
    </row>
    <row r="4237" spans="1:19" x14ac:dyDescent="0.2">
      <c r="A4237" s="162">
        <v>39882</v>
      </c>
      <c r="B4237" s="163">
        <v>4</v>
      </c>
      <c r="C4237" s="163">
        <v>23</v>
      </c>
      <c r="D4237" s="163">
        <v>34</v>
      </c>
      <c r="E4237" s="164">
        <f t="shared" si="142"/>
        <v>28.5</v>
      </c>
      <c r="K4237" s="6">
        <f t="shared" si="143"/>
        <v>11</v>
      </c>
      <c r="N4237" s="7"/>
      <c r="O4237" s="8"/>
      <c r="P4237" s="8"/>
      <c r="Q4237" s="8"/>
      <c r="R4237" s="9"/>
      <c r="S4237" s="8"/>
    </row>
    <row r="4238" spans="1:19" x14ac:dyDescent="0.2">
      <c r="A4238" s="162">
        <v>39883</v>
      </c>
      <c r="B4238" s="163">
        <v>4</v>
      </c>
      <c r="C4238" s="163">
        <v>24</v>
      </c>
      <c r="D4238" s="163">
        <v>37</v>
      </c>
      <c r="E4238" s="164">
        <f t="shared" si="142"/>
        <v>30.5</v>
      </c>
      <c r="K4238" s="6">
        <f t="shared" si="143"/>
        <v>13</v>
      </c>
      <c r="N4238" s="7"/>
      <c r="O4238" s="8"/>
      <c r="P4238" s="8"/>
      <c r="Q4238" s="8"/>
      <c r="R4238" s="9"/>
      <c r="S4238" s="8"/>
    </row>
    <row r="4239" spans="1:19" x14ac:dyDescent="0.2">
      <c r="A4239" s="162">
        <v>39884</v>
      </c>
      <c r="B4239" s="163" t="s">
        <v>31</v>
      </c>
      <c r="C4239" s="163">
        <v>24</v>
      </c>
      <c r="D4239" s="163">
        <v>36</v>
      </c>
      <c r="E4239" s="164">
        <f t="shared" si="142"/>
        <v>30</v>
      </c>
      <c r="K4239" s="6">
        <f t="shared" si="143"/>
        <v>12</v>
      </c>
      <c r="N4239" s="7"/>
      <c r="O4239" s="8"/>
      <c r="P4239" s="8"/>
      <c r="Q4239" s="8"/>
      <c r="R4239" s="9"/>
      <c r="S4239" s="8"/>
    </row>
    <row r="4240" spans="1:19" x14ac:dyDescent="0.2">
      <c r="A4240" s="162">
        <v>39885</v>
      </c>
      <c r="B4240" s="163" t="s">
        <v>32</v>
      </c>
      <c r="C4240" s="163">
        <v>23</v>
      </c>
      <c r="D4240" s="163">
        <v>34</v>
      </c>
      <c r="E4240" s="164">
        <f t="shared" si="142"/>
        <v>28.5</v>
      </c>
      <c r="K4240" s="6">
        <f t="shared" si="143"/>
        <v>11</v>
      </c>
      <c r="N4240" s="7"/>
      <c r="O4240" s="8"/>
      <c r="P4240" s="8"/>
      <c r="Q4240" s="8"/>
      <c r="R4240" s="9"/>
      <c r="S4240" s="8"/>
    </row>
    <row r="4241" spans="1:19" x14ac:dyDescent="0.2">
      <c r="A4241" s="162">
        <v>39886</v>
      </c>
      <c r="B4241" s="163">
        <v>24</v>
      </c>
      <c r="C4241" s="163">
        <v>23</v>
      </c>
      <c r="D4241" s="163">
        <v>34</v>
      </c>
      <c r="E4241" s="164">
        <f t="shared" si="142"/>
        <v>28.5</v>
      </c>
      <c r="K4241" s="6">
        <f t="shared" si="143"/>
        <v>11</v>
      </c>
      <c r="N4241" s="7"/>
      <c r="O4241" s="8"/>
      <c r="P4241" s="8"/>
      <c r="Q4241" s="8"/>
      <c r="R4241" s="9"/>
      <c r="S4241" s="8"/>
    </row>
    <row r="4242" spans="1:19" x14ac:dyDescent="0.2">
      <c r="A4242" s="162">
        <v>39887</v>
      </c>
      <c r="B4242" s="163">
        <v>5</v>
      </c>
      <c r="C4242" s="163">
        <v>22</v>
      </c>
      <c r="D4242" s="163">
        <v>37</v>
      </c>
      <c r="E4242" s="164">
        <f t="shared" si="142"/>
        <v>29.5</v>
      </c>
      <c r="K4242" s="6">
        <f t="shared" si="143"/>
        <v>15</v>
      </c>
      <c r="N4242" s="7"/>
      <c r="O4242" s="8"/>
      <c r="P4242" s="8"/>
      <c r="Q4242" s="8"/>
      <c r="R4242" s="9"/>
      <c r="S4242" s="8"/>
    </row>
    <row r="4243" spans="1:19" x14ac:dyDescent="0.2">
      <c r="A4243" s="162">
        <v>39888</v>
      </c>
      <c r="B4243" s="163" t="s">
        <v>33</v>
      </c>
      <c r="C4243" s="163">
        <v>24</v>
      </c>
      <c r="D4243" s="163">
        <v>37</v>
      </c>
      <c r="E4243" s="164">
        <f t="shared" si="142"/>
        <v>30.5</v>
      </c>
      <c r="K4243" s="6">
        <f t="shared" si="143"/>
        <v>13</v>
      </c>
      <c r="N4243" s="7"/>
      <c r="O4243" s="8"/>
      <c r="P4243" s="8"/>
      <c r="Q4243" s="8"/>
      <c r="R4243" s="9"/>
      <c r="S4243" s="8"/>
    </row>
    <row r="4244" spans="1:19" x14ac:dyDescent="0.2">
      <c r="A4244" s="162">
        <v>39889</v>
      </c>
      <c r="B4244" s="163">
        <v>8</v>
      </c>
      <c r="C4244" s="163">
        <v>22</v>
      </c>
      <c r="D4244" s="163">
        <v>37</v>
      </c>
      <c r="E4244" s="164">
        <f t="shared" si="142"/>
        <v>29.5</v>
      </c>
      <c r="K4244" s="6">
        <f t="shared" si="143"/>
        <v>15</v>
      </c>
      <c r="N4244" s="7"/>
      <c r="O4244" s="8"/>
      <c r="P4244" s="8"/>
      <c r="Q4244" s="8"/>
      <c r="R4244" s="9"/>
      <c r="S4244" s="8"/>
    </row>
    <row r="4245" spans="1:19" x14ac:dyDescent="0.2">
      <c r="A4245" s="162">
        <v>39890</v>
      </c>
      <c r="B4245" s="163">
        <v>0</v>
      </c>
      <c r="C4245" s="163">
        <v>26</v>
      </c>
      <c r="D4245" s="163">
        <v>38</v>
      </c>
      <c r="E4245" s="164">
        <f t="shared" si="142"/>
        <v>32</v>
      </c>
      <c r="K4245" s="6">
        <f t="shared" si="143"/>
        <v>12</v>
      </c>
      <c r="N4245" s="7"/>
      <c r="O4245" s="8"/>
      <c r="P4245" s="8"/>
      <c r="Q4245" s="8"/>
      <c r="R4245" s="9"/>
      <c r="S4245" s="8"/>
    </row>
    <row r="4246" spans="1:19" x14ac:dyDescent="0.2">
      <c r="A4246" s="162">
        <v>39891</v>
      </c>
      <c r="B4246" s="163" t="s">
        <v>30</v>
      </c>
      <c r="C4246" s="163">
        <v>23</v>
      </c>
      <c r="D4246" s="163">
        <v>37</v>
      </c>
      <c r="E4246" s="164">
        <f t="shared" si="142"/>
        <v>30</v>
      </c>
      <c r="K4246" s="6">
        <f t="shared" si="143"/>
        <v>14</v>
      </c>
      <c r="N4246" s="7"/>
      <c r="O4246" s="8"/>
      <c r="P4246" s="8"/>
      <c r="Q4246" s="8"/>
      <c r="R4246" s="9"/>
      <c r="S4246" s="8"/>
    </row>
    <row r="4247" spans="1:19" x14ac:dyDescent="0.2">
      <c r="A4247" s="162">
        <v>39892</v>
      </c>
      <c r="B4247" s="163">
        <v>11</v>
      </c>
      <c r="C4247" s="163">
        <v>23</v>
      </c>
      <c r="D4247" s="163">
        <v>37</v>
      </c>
      <c r="E4247" s="164">
        <f t="shared" si="142"/>
        <v>30</v>
      </c>
      <c r="K4247" s="6">
        <f t="shared" si="143"/>
        <v>14</v>
      </c>
      <c r="N4247" s="7"/>
      <c r="O4247" s="8"/>
      <c r="P4247" s="8"/>
      <c r="Q4247" s="8"/>
      <c r="R4247" s="9"/>
      <c r="S4247" s="8"/>
    </row>
    <row r="4248" spans="1:19" x14ac:dyDescent="0.2">
      <c r="A4248" s="162">
        <v>39893</v>
      </c>
      <c r="B4248" s="163">
        <v>9</v>
      </c>
      <c r="C4248" s="163">
        <v>23</v>
      </c>
      <c r="D4248" s="163">
        <v>36</v>
      </c>
      <c r="E4248" s="164">
        <f t="shared" si="142"/>
        <v>29.5</v>
      </c>
      <c r="K4248" s="6">
        <f t="shared" si="143"/>
        <v>13</v>
      </c>
      <c r="N4248" s="7"/>
      <c r="O4248" s="8"/>
      <c r="P4248" s="8"/>
      <c r="Q4248" s="8"/>
      <c r="R4248" s="9"/>
      <c r="S4248" s="8"/>
    </row>
    <row r="4249" spans="1:19" x14ac:dyDescent="0.2">
      <c r="A4249" s="162">
        <v>39894</v>
      </c>
      <c r="B4249" s="163">
        <v>20</v>
      </c>
      <c r="C4249" s="163">
        <v>24</v>
      </c>
      <c r="D4249" s="163">
        <v>39</v>
      </c>
      <c r="E4249" s="164">
        <f t="shared" si="142"/>
        <v>31.5</v>
      </c>
      <c r="K4249" s="6">
        <f t="shared" si="143"/>
        <v>15</v>
      </c>
      <c r="N4249" s="7"/>
      <c r="O4249" s="8"/>
      <c r="P4249" s="8"/>
      <c r="Q4249" s="8"/>
      <c r="R4249" s="9"/>
      <c r="S4249" s="8"/>
    </row>
    <row r="4250" spans="1:19" x14ac:dyDescent="0.2">
      <c r="A4250" s="162">
        <v>39895</v>
      </c>
      <c r="B4250" s="163">
        <v>0</v>
      </c>
      <c r="C4250" s="163">
        <v>23</v>
      </c>
      <c r="D4250" s="163">
        <v>36</v>
      </c>
      <c r="E4250" s="164">
        <f t="shared" si="142"/>
        <v>29.5</v>
      </c>
      <c r="K4250" s="6">
        <f t="shared" si="143"/>
        <v>13</v>
      </c>
      <c r="N4250" s="7"/>
      <c r="O4250" s="8"/>
      <c r="P4250" s="8"/>
      <c r="Q4250" s="8"/>
      <c r="R4250" s="9"/>
      <c r="S4250" s="8"/>
    </row>
    <row r="4251" spans="1:19" x14ac:dyDescent="0.2">
      <c r="A4251" s="162">
        <v>39896</v>
      </c>
      <c r="B4251" s="163">
        <v>1</v>
      </c>
      <c r="C4251" s="163">
        <v>25</v>
      </c>
      <c r="D4251" s="163">
        <v>37</v>
      </c>
      <c r="E4251" s="164">
        <f t="shared" si="142"/>
        <v>31</v>
      </c>
      <c r="K4251" s="6">
        <f t="shared" si="143"/>
        <v>12</v>
      </c>
      <c r="N4251" s="7"/>
      <c r="O4251" s="8"/>
      <c r="P4251" s="8"/>
      <c r="Q4251" s="8"/>
      <c r="R4251" s="9"/>
      <c r="S4251" s="8"/>
    </row>
    <row r="4252" spans="1:19" x14ac:dyDescent="0.2">
      <c r="A4252" s="162">
        <v>39897</v>
      </c>
      <c r="B4252" s="163">
        <v>15</v>
      </c>
      <c r="C4252" s="163">
        <v>24</v>
      </c>
      <c r="D4252" s="163">
        <v>37</v>
      </c>
      <c r="E4252" s="164">
        <f t="shared" si="142"/>
        <v>30.5</v>
      </c>
      <c r="K4252" s="6">
        <f t="shared" si="143"/>
        <v>13</v>
      </c>
      <c r="N4252" s="7"/>
      <c r="O4252" s="8"/>
      <c r="P4252" s="8"/>
      <c r="Q4252" s="8"/>
      <c r="R4252" s="9"/>
      <c r="S4252" s="8"/>
    </row>
    <row r="4253" spans="1:19" x14ac:dyDescent="0.2">
      <c r="A4253" s="162">
        <v>39898</v>
      </c>
      <c r="B4253" s="163">
        <v>1</v>
      </c>
      <c r="C4253" s="163">
        <v>23</v>
      </c>
      <c r="D4253" s="163">
        <v>34</v>
      </c>
      <c r="E4253" s="164">
        <f t="shared" si="142"/>
        <v>28.5</v>
      </c>
      <c r="K4253" s="6">
        <f t="shared" si="143"/>
        <v>11</v>
      </c>
      <c r="N4253" s="7"/>
      <c r="O4253" s="8"/>
      <c r="P4253" s="8"/>
      <c r="Q4253" s="8"/>
      <c r="R4253" s="9"/>
      <c r="S4253" s="8"/>
    </row>
    <row r="4254" spans="1:19" x14ac:dyDescent="0.2">
      <c r="A4254" s="162">
        <v>39899</v>
      </c>
      <c r="B4254" s="163">
        <v>6.5</v>
      </c>
      <c r="C4254" s="163">
        <v>23</v>
      </c>
      <c r="D4254" s="163">
        <v>39</v>
      </c>
      <c r="E4254" s="164">
        <f t="shared" si="142"/>
        <v>31</v>
      </c>
      <c r="K4254" s="6">
        <f t="shared" si="143"/>
        <v>16</v>
      </c>
      <c r="N4254" s="7"/>
      <c r="O4254" s="8"/>
      <c r="P4254" s="8"/>
      <c r="Q4254" s="8"/>
      <c r="R4254" s="9"/>
      <c r="S4254" s="8"/>
    </row>
    <row r="4255" spans="1:19" x14ac:dyDescent="0.2">
      <c r="A4255" s="162">
        <v>39900</v>
      </c>
      <c r="B4255" s="163">
        <v>0</v>
      </c>
      <c r="C4255" s="163">
        <v>24</v>
      </c>
      <c r="D4255" s="163">
        <v>34</v>
      </c>
      <c r="E4255" s="164">
        <f t="shared" si="142"/>
        <v>29</v>
      </c>
      <c r="K4255" s="6">
        <f t="shared" si="143"/>
        <v>10</v>
      </c>
      <c r="N4255" s="7"/>
      <c r="O4255" s="8"/>
      <c r="P4255" s="8"/>
      <c r="Q4255" s="8"/>
      <c r="R4255" s="9"/>
      <c r="S4255" s="8"/>
    </row>
    <row r="4256" spans="1:19" x14ac:dyDescent="0.2">
      <c r="A4256" s="162">
        <v>39901</v>
      </c>
      <c r="B4256" s="163">
        <v>29</v>
      </c>
      <c r="C4256" s="163">
        <v>24</v>
      </c>
      <c r="D4256" s="163">
        <v>39</v>
      </c>
      <c r="E4256" s="164">
        <f t="shared" si="142"/>
        <v>31.5</v>
      </c>
      <c r="K4256" s="6">
        <f t="shared" si="143"/>
        <v>15</v>
      </c>
      <c r="N4256" s="7"/>
      <c r="O4256" s="8"/>
      <c r="P4256" s="8"/>
      <c r="Q4256" s="8"/>
      <c r="R4256" s="9"/>
      <c r="S4256" s="8"/>
    </row>
    <row r="4257" spans="1:19" x14ac:dyDescent="0.2">
      <c r="A4257" s="162">
        <v>39902</v>
      </c>
      <c r="B4257" s="163">
        <v>0</v>
      </c>
      <c r="C4257" s="163">
        <v>26</v>
      </c>
      <c r="D4257" s="163">
        <v>36</v>
      </c>
      <c r="E4257" s="164">
        <f t="shared" si="142"/>
        <v>31</v>
      </c>
      <c r="K4257" s="6">
        <f t="shared" si="143"/>
        <v>10</v>
      </c>
      <c r="N4257" s="7"/>
      <c r="O4257" s="8"/>
      <c r="P4257" s="8"/>
      <c r="Q4257" s="8"/>
      <c r="R4257" s="9"/>
      <c r="S4257" s="8"/>
    </row>
    <row r="4258" spans="1:19" ht="15.75" x14ac:dyDescent="0.25">
      <c r="A4258" s="162">
        <v>39903</v>
      </c>
      <c r="B4258" s="163">
        <v>27.5</v>
      </c>
      <c r="C4258" s="163">
        <v>25</v>
      </c>
      <c r="D4258" s="163">
        <v>37</v>
      </c>
      <c r="E4258" s="164">
        <f t="shared" si="142"/>
        <v>31</v>
      </c>
      <c r="F4258" s="165">
        <v>39873</v>
      </c>
      <c r="G4258" s="166">
        <f>SUM(B4228:B4258)</f>
        <v>222</v>
      </c>
      <c r="H4258" s="167">
        <f>AVERAGE(C4228:C4258)</f>
        <v>23.483870967741936</v>
      </c>
      <c r="I4258" s="167">
        <f>AVERAGE(D4228:D4258)</f>
        <v>36.225806451612904</v>
      </c>
      <c r="J4258" s="168">
        <f>AVERAGE(E4228:E4258)</f>
        <v>29.85483870967742</v>
      </c>
      <c r="K4258" s="6">
        <f t="shared" si="143"/>
        <v>12</v>
      </c>
      <c r="L4258" s="168">
        <f>AVERAGE(K4228:K4258)</f>
        <v>12.741935483870968</v>
      </c>
      <c r="N4258" s="7"/>
      <c r="O4258" s="8"/>
      <c r="P4258" s="8"/>
      <c r="Q4258" s="8"/>
      <c r="R4258" s="9"/>
      <c r="S4258" s="8"/>
    </row>
    <row r="4259" spans="1:19" x14ac:dyDescent="0.2">
      <c r="A4259" s="173">
        <v>39904</v>
      </c>
      <c r="B4259" s="174">
        <v>3</v>
      </c>
      <c r="C4259" s="174">
        <v>25</v>
      </c>
      <c r="D4259" s="175">
        <v>32</v>
      </c>
      <c r="E4259" s="176">
        <f t="shared" si="142"/>
        <v>28.5</v>
      </c>
      <c r="K4259" s="177">
        <f t="shared" si="143"/>
        <v>7</v>
      </c>
      <c r="N4259" s="7"/>
      <c r="O4259" s="8"/>
      <c r="P4259" s="8"/>
      <c r="Q4259" s="8"/>
      <c r="R4259" s="9"/>
      <c r="S4259" s="8"/>
    </row>
    <row r="4260" spans="1:19" x14ac:dyDescent="0.2">
      <c r="A4260" s="173">
        <v>39905</v>
      </c>
      <c r="B4260" s="174">
        <v>1</v>
      </c>
      <c r="C4260" s="174">
        <v>24</v>
      </c>
      <c r="D4260" s="175">
        <v>34</v>
      </c>
      <c r="E4260" s="176">
        <f t="shared" si="142"/>
        <v>29</v>
      </c>
      <c r="K4260" s="177">
        <f t="shared" si="143"/>
        <v>10</v>
      </c>
      <c r="N4260" s="7"/>
      <c r="O4260" s="8"/>
      <c r="P4260" s="8"/>
      <c r="Q4260" s="8"/>
      <c r="R4260" s="9"/>
      <c r="S4260" s="8"/>
    </row>
    <row r="4261" spans="1:19" x14ac:dyDescent="0.2">
      <c r="A4261" s="173">
        <v>39906</v>
      </c>
      <c r="B4261" s="174">
        <v>0</v>
      </c>
      <c r="C4261" s="174">
        <v>25</v>
      </c>
      <c r="D4261" s="175">
        <v>33</v>
      </c>
      <c r="E4261" s="176">
        <f t="shared" si="142"/>
        <v>29</v>
      </c>
      <c r="K4261" s="177">
        <f t="shared" si="143"/>
        <v>8</v>
      </c>
      <c r="N4261" s="7"/>
      <c r="O4261" s="8"/>
      <c r="P4261" s="8"/>
      <c r="Q4261" s="8"/>
      <c r="R4261" s="9"/>
      <c r="S4261" s="8"/>
    </row>
    <row r="4262" spans="1:19" x14ac:dyDescent="0.2">
      <c r="A4262" s="173">
        <v>39907</v>
      </c>
      <c r="B4262" s="174">
        <v>0</v>
      </c>
      <c r="C4262" s="174">
        <v>25</v>
      </c>
      <c r="D4262" s="175">
        <v>35</v>
      </c>
      <c r="E4262" s="176">
        <f t="shared" si="142"/>
        <v>30</v>
      </c>
      <c r="K4262" s="177">
        <f t="shared" si="143"/>
        <v>10</v>
      </c>
      <c r="N4262" s="7"/>
      <c r="O4262" s="8"/>
      <c r="P4262" s="8"/>
      <c r="Q4262" s="8"/>
      <c r="R4262" s="9"/>
      <c r="S4262" s="8"/>
    </row>
    <row r="4263" spans="1:19" x14ac:dyDescent="0.2">
      <c r="A4263" s="173">
        <v>39908</v>
      </c>
      <c r="B4263" s="174">
        <v>0</v>
      </c>
      <c r="C4263" s="174">
        <v>24</v>
      </c>
      <c r="D4263" s="175">
        <v>39</v>
      </c>
      <c r="E4263" s="176">
        <f t="shared" si="142"/>
        <v>31.5</v>
      </c>
      <c r="K4263" s="177">
        <f t="shared" si="143"/>
        <v>15</v>
      </c>
      <c r="N4263" s="7"/>
      <c r="O4263" s="8"/>
      <c r="P4263" s="8"/>
      <c r="Q4263" s="8"/>
      <c r="R4263" s="9"/>
      <c r="S4263" s="8"/>
    </row>
    <row r="4264" spans="1:19" x14ac:dyDescent="0.2">
      <c r="A4264" s="173">
        <v>39909</v>
      </c>
      <c r="B4264" s="174">
        <v>10</v>
      </c>
      <c r="C4264" s="174">
        <v>24</v>
      </c>
      <c r="D4264" s="175">
        <v>39</v>
      </c>
      <c r="E4264" s="176">
        <f t="shared" si="142"/>
        <v>31.5</v>
      </c>
      <c r="K4264" s="177">
        <f t="shared" si="143"/>
        <v>15</v>
      </c>
      <c r="N4264" s="7"/>
      <c r="O4264" s="8"/>
      <c r="P4264" s="8"/>
      <c r="Q4264" s="8"/>
      <c r="R4264" s="9"/>
      <c r="S4264" s="8"/>
    </row>
    <row r="4265" spans="1:19" x14ac:dyDescent="0.2">
      <c r="A4265" s="173">
        <v>39910</v>
      </c>
      <c r="B4265" s="174">
        <v>8</v>
      </c>
      <c r="C4265" s="174">
        <v>24</v>
      </c>
      <c r="D4265" s="175">
        <v>38</v>
      </c>
      <c r="E4265" s="176">
        <f t="shared" si="142"/>
        <v>31</v>
      </c>
      <c r="K4265" s="177">
        <f t="shared" si="143"/>
        <v>14</v>
      </c>
      <c r="N4265" s="7"/>
      <c r="O4265" s="8"/>
      <c r="P4265" s="8"/>
      <c r="Q4265" s="8"/>
      <c r="R4265" s="9"/>
      <c r="S4265" s="8"/>
    </row>
    <row r="4266" spans="1:19" x14ac:dyDescent="0.2">
      <c r="A4266" s="173">
        <v>39911</v>
      </c>
      <c r="B4266" s="174">
        <v>17</v>
      </c>
      <c r="C4266" s="174">
        <v>23.5</v>
      </c>
      <c r="D4266" s="175">
        <v>37.5</v>
      </c>
      <c r="E4266" s="176">
        <f t="shared" si="142"/>
        <v>30.5</v>
      </c>
      <c r="K4266" s="177">
        <f t="shared" si="143"/>
        <v>14</v>
      </c>
      <c r="N4266" s="7"/>
      <c r="O4266" s="8"/>
      <c r="P4266" s="8"/>
      <c r="Q4266" s="8"/>
      <c r="R4266" s="9"/>
      <c r="S4266" s="8"/>
    </row>
    <row r="4267" spans="1:19" x14ac:dyDescent="0.2">
      <c r="A4267" s="173">
        <v>39912</v>
      </c>
      <c r="B4267" s="174">
        <v>6</v>
      </c>
      <c r="C4267" s="174">
        <v>26.5</v>
      </c>
      <c r="D4267" s="175">
        <v>39.5</v>
      </c>
      <c r="E4267" s="176">
        <f t="shared" si="142"/>
        <v>33</v>
      </c>
      <c r="F4267" s="178" t="s">
        <v>34</v>
      </c>
      <c r="K4267" s="177">
        <f t="shared" si="143"/>
        <v>13</v>
      </c>
      <c r="N4267" s="7"/>
      <c r="O4267" s="8"/>
      <c r="P4267" s="8"/>
      <c r="Q4267" s="8"/>
      <c r="R4267" s="9"/>
      <c r="S4267" s="8"/>
    </row>
    <row r="4268" spans="1:19" x14ac:dyDescent="0.2">
      <c r="A4268" s="173">
        <v>39913</v>
      </c>
      <c r="B4268" s="174">
        <v>1</v>
      </c>
      <c r="C4268" s="174">
        <v>24</v>
      </c>
      <c r="D4268" s="175">
        <v>36</v>
      </c>
      <c r="E4268" s="176">
        <f t="shared" si="142"/>
        <v>30</v>
      </c>
      <c r="K4268" s="177">
        <f t="shared" si="143"/>
        <v>12</v>
      </c>
      <c r="N4268" s="7"/>
      <c r="O4268" s="8"/>
      <c r="P4268" s="8"/>
      <c r="Q4268" s="8"/>
      <c r="R4268" s="9"/>
      <c r="S4268" s="8"/>
    </row>
    <row r="4269" spans="1:19" x14ac:dyDescent="0.2">
      <c r="A4269" s="173">
        <v>39914</v>
      </c>
      <c r="B4269" s="174">
        <v>0</v>
      </c>
      <c r="C4269" s="174">
        <v>24</v>
      </c>
      <c r="D4269" s="175">
        <v>36</v>
      </c>
      <c r="E4269" s="176">
        <f t="shared" si="142"/>
        <v>30</v>
      </c>
      <c r="K4269" s="177">
        <f t="shared" si="143"/>
        <v>12</v>
      </c>
      <c r="N4269" s="7"/>
      <c r="O4269" s="8"/>
      <c r="P4269" s="8"/>
      <c r="Q4269" s="8"/>
      <c r="R4269" s="9"/>
      <c r="S4269" s="8"/>
    </row>
    <row r="4270" spans="1:19" x14ac:dyDescent="0.2">
      <c r="A4270" s="173">
        <v>39915</v>
      </c>
      <c r="B4270" s="174">
        <v>0</v>
      </c>
      <c r="C4270" s="174">
        <v>24</v>
      </c>
      <c r="D4270" s="175">
        <v>37</v>
      </c>
      <c r="E4270" s="176">
        <f t="shared" si="142"/>
        <v>30.5</v>
      </c>
      <c r="K4270" s="177">
        <f t="shared" si="143"/>
        <v>13</v>
      </c>
      <c r="N4270" s="7"/>
      <c r="O4270" s="8"/>
      <c r="P4270" s="8"/>
      <c r="Q4270" s="8"/>
      <c r="R4270" s="9"/>
      <c r="S4270" s="8"/>
    </row>
    <row r="4271" spans="1:19" x14ac:dyDescent="0.2">
      <c r="A4271" s="173">
        <v>39916</v>
      </c>
      <c r="B4271" s="174">
        <v>0</v>
      </c>
      <c r="C4271" s="174">
        <v>26</v>
      </c>
      <c r="D4271" s="175">
        <v>37</v>
      </c>
      <c r="E4271" s="176">
        <f t="shared" si="142"/>
        <v>31.5</v>
      </c>
      <c r="K4271" s="177">
        <f t="shared" si="143"/>
        <v>11</v>
      </c>
      <c r="N4271" s="7"/>
      <c r="O4271" s="8"/>
      <c r="P4271" s="8"/>
      <c r="Q4271" s="8"/>
      <c r="R4271" s="9"/>
      <c r="S4271" s="8"/>
    </row>
    <row r="4272" spans="1:19" x14ac:dyDescent="0.2">
      <c r="A4272" s="173">
        <v>39917</v>
      </c>
      <c r="B4272" s="174">
        <v>0</v>
      </c>
      <c r="C4272" s="174">
        <v>26</v>
      </c>
      <c r="D4272" s="175">
        <v>37</v>
      </c>
      <c r="E4272" s="176">
        <f t="shared" si="142"/>
        <v>31.5</v>
      </c>
      <c r="K4272" s="177">
        <f t="shared" si="143"/>
        <v>11</v>
      </c>
      <c r="N4272" s="7"/>
      <c r="O4272" s="8"/>
      <c r="P4272" s="8"/>
      <c r="Q4272" s="8"/>
      <c r="R4272" s="9"/>
      <c r="S4272" s="8"/>
    </row>
    <row r="4273" spans="1:19" x14ac:dyDescent="0.2">
      <c r="A4273" s="173">
        <v>39918</v>
      </c>
      <c r="B4273" s="174">
        <v>15.5</v>
      </c>
      <c r="C4273" s="174">
        <v>26</v>
      </c>
      <c r="D4273" s="175">
        <v>39</v>
      </c>
      <c r="E4273" s="176">
        <f t="shared" si="142"/>
        <v>32.5</v>
      </c>
      <c r="K4273" s="177">
        <f t="shared" si="143"/>
        <v>13</v>
      </c>
      <c r="N4273" s="7"/>
      <c r="O4273" s="8"/>
      <c r="P4273" s="8"/>
      <c r="Q4273" s="8"/>
      <c r="R4273" s="9"/>
      <c r="S4273" s="8"/>
    </row>
    <row r="4274" spans="1:19" x14ac:dyDescent="0.2">
      <c r="A4274" s="173">
        <v>39919</v>
      </c>
      <c r="B4274" s="174">
        <v>13</v>
      </c>
      <c r="C4274" s="174">
        <v>26</v>
      </c>
      <c r="D4274" s="175">
        <v>34</v>
      </c>
      <c r="E4274" s="176">
        <f t="shared" si="142"/>
        <v>30</v>
      </c>
      <c r="K4274" s="177">
        <f t="shared" si="143"/>
        <v>8</v>
      </c>
      <c r="N4274" s="7"/>
      <c r="O4274" s="8"/>
      <c r="P4274" s="8"/>
      <c r="Q4274" s="8"/>
      <c r="R4274" s="9"/>
      <c r="S4274" s="8"/>
    </row>
    <row r="4275" spans="1:19" x14ac:dyDescent="0.2">
      <c r="A4275" s="173">
        <v>39920</v>
      </c>
      <c r="B4275" s="174">
        <v>0</v>
      </c>
      <c r="C4275" s="174">
        <v>26</v>
      </c>
      <c r="D4275" s="175">
        <v>36</v>
      </c>
      <c r="E4275" s="176">
        <f t="shared" si="142"/>
        <v>31</v>
      </c>
      <c r="K4275" s="177">
        <f t="shared" si="143"/>
        <v>10</v>
      </c>
      <c r="N4275" s="7"/>
      <c r="O4275" s="8"/>
      <c r="P4275" s="8"/>
      <c r="Q4275" s="8"/>
      <c r="R4275" s="9"/>
      <c r="S4275" s="8"/>
    </row>
    <row r="4276" spans="1:19" x14ac:dyDescent="0.2">
      <c r="A4276" s="173">
        <v>39921</v>
      </c>
      <c r="B4276" s="174">
        <v>43</v>
      </c>
      <c r="C4276" s="174">
        <v>26</v>
      </c>
      <c r="D4276" s="175">
        <v>36</v>
      </c>
      <c r="E4276" s="176">
        <f t="shared" si="142"/>
        <v>31</v>
      </c>
      <c r="K4276" s="177">
        <f t="shared" si="143"/>
        <v>10</v>
      </c>
      <c r="N4276" s="7"/>
      <c r="O4276" s="8"/>
      <c r="P4276" s="8"/>
      <c r="Q4276" s="8"/>
      <c r="R4276" s="9"/>
      <c r="S4276" s="8"/>
    </row>
    <row r="4277" spans="1:19" x14ac:dyDescent="0.2">
      <c r="A4277" s="173">
        <v>39922</v>
      </c>
      <c r="B4277" s="174">
        <v>0</v>
      </c>
      <c r="C4277" s="174">
        <v>26</v>
      </c>
      <c r="D4277" s="175">
        <v>37</v>
      </c>
      <c r="E4277" s="176">
        <f t="shared" si="142"/>
        <v>31.5</v>
      </c>
      <c r="K4277" s="177">
        <f t="shared" si="143"/>
        <v>11</v>
      </c>
      <c r="N4277" s="7"/>
      <c r="O4277" s="8"/>
      <c r="P4277" s="8"/>
      <c r="Q4277" s="8"/>
      <c r="R4277" s="9"/>
      <c r="S4277" s="8"/>
    </row>
    <row r="4278" spans="1:19" x14ac:dyDescent="0.2">
      <c r="A4278" s="173">
        <v>39923</v>
      </c>
      <c r="B4278" s="174">
        <v>0</v>
      </c>
      <c r="C4278" s="174">
        <v>26</v>
      </c>
      <c r="D4278" s="175">
        <v>37</v>
      </c>
      <c r="E4278" s="176">
        <f t="shared" si="142"/>
        <v>31.5</v>
      </c>
      <c r="K4278" s="177">
        <f t="shared" si="143"/>
        <v>11</v>
      </c>
      <c r="N4278" s="7"/>
      <c r="O4278" s="8"/>
      <c r="P4278" s="8"/>
      <c r="Q4278" s="8"/>
      <c r="R4278" s="9"/>
      <c r="S4278" s="8"/>
    </row>
    <row r="4279" spans="1:19" x14ac:dyDescent="0.2">
      <c r="A4279" s="173">
        <v>39924</v>
      </c>
      <c r="B4279" s="174">
        <v>0</v>
      </c>
      <c r="C4279" s="174">
        <v>26</v>
      </c>
      <c r="D4279" s="175">
        <v>40</v>
      </c>
      <c r="E4279" s="176">
        <f t="shared" si="142"/>
        <v>33</v>
      </c>
      <c r="K4279" s="177">
        <f t="shared" si="143"/>
        <v>14</v>
      </c>
      <c r="N4279" s="7"/>
      <c r="O4279" s="8"/>
      <c r="P4279" s="8"/>
      <c r="Q4279" s="8"/>
      <c r="R4279" s="9"/>
      <c r="S4279" s="8"/>
    </row>
    <row r="4280" spans="1:19" x14ac:dyDescent="0.2">
      <c r="A4280" s="173">
        <v>39925</v>
      </c>
      <c r="B4280" s="174">
        <v>1</v>
      </c>
      <c r="C4280" s="174">
        <v>26</v>
      </c>
      <c r="D4280" s="175">
        <v>40</v>
      </c>
      <c r="E4280" s="176">
        <f t="shared" si="142"/>
        <v>33</v>
      </c>
      <c r="K4280" s="177">
        <f t="shared" si="143"/>
        <v>14</v>
      </c>
      <c r="N4280" s="7"/>
      <c r="O4280" s="8"/>
      <c r="P4280" s="8"/>
      <c r="Q4280" s="8"/>
      <c r="R4280" s="9"/>
      <c r="S4280" s="8"/>
    </row>
    <row r="4281" spans="1:19" x14ac:dyDescent="0.2">
      <c r="A4281" s="173">
        <v>39926</v>
      </c>
      <c r="B4281" s="174">
        <v>1.5</v>
      </c>
      <c r="C4281" s="174">
        <v>26</v>
      </c>
      <c r="D4281" s="175">
        <v>30</v>
      </c>
      <c r="E4281" s="176">
        <f t="shared" si="142"/>
        <v>28</v>
      </c>
      <c r="K4281" s="177">
        <f t="shared" si="143"/>
        <v>4</v>
      </c>
      <c r="N4281" s="7"/>
      <c r="O4281" s="8"/>
      <c r="P4281" s="8"/>
      <c r="Q4281" s="8"/>
      <c r="R4281" s="9"/>
      <c r="S4281" s="8"/>
    </row>
    <row r="4282" spans="1:19" x14ac:dyDescent="0.2">
      <c r="A4282" s="173">
        <v>39927</v>
      </c>
      <c r="B4282" s="174">
        <v>0</v>
      </c>
      <c r="C4282" s="174">
        <v>24</v>
      </c>
      <c r="D4282" s="175">
        <v>33</v>
      </c>
      <c r="E4282" s="176">
        <f t="shared" si="142"/>
        <v>28.5</v>
      </c>
      <c r="K4282" s="177">
        <f t="shared" si="143"/>
        <v>9</v>
      </c>
      <c r="N4282" s="7"/>
      <c r="O4282" s="8"/>
      <c r="P4282" s="8"/>
      <c r="Q4282" s="8"/>
      <c r="R4282" s="9"/>
      <c r="S4282" s="8"/>
    </row>
    <row r="4283" spans="1:19" x14ac:dyDescent="0.2">
      <c r="A4283" s="173">
        <v>39928</v>
      </c>
      <c r="B4283" s="174">
        <v>0</v>
      </c>
      <c r="C4283" s="174">
        <v>24</v>
      </c>
      <c r="D4283" s="175">
        <v>33</v>
      </c>
      <c r="E4283" s="176">
        <f t="shared" si="142"/>
        <v>28.5</v>
      </c>
      <c r="K4283" s="177">
        <f t="shared" si="143"/>
        <v>9</v>
      </c>
      <c r="N4283" s="7"/>
      <c r="O4283" s="8"/>
      <c r="P4283" s="8"/>
      <c r="Q4283" s="8"/>
      <c r="R4283" s="9"/>
      <c r="S4283" s="8"/>
    </row>
    <row r="4284" spans="1:19" x14ac:dyDescent="0.2">
      <c r="A4284" s="173">
        <v>39929</v>
      </c>
      <c r="B4284" s="174">
        <v>35</v>
      </c>
      <c r="C4284" s="174">
        <v>24</v>
      </c>
      <c r="D4284" s="175">
        <v>39</v>
      </c>
      <c r="E4284" s="176">
        <f t="shared" ref="E4284:E4347" si="144">AVERAGE(C4284:D4284)</f>
        <v>31.5</v>
      </c>
      <c r="K4284" s="177">
        <f t="shared" ref="K4284:K4347" si="145">D4284-C4284</f>
        <v>15</v>
      </c>
      <c r="N4284" s="7"/>
      <c r="O4284" s="8"/>
      <c r="P4284" s="8"/>
      <c r="Q4284" s="8"/>
      <c r="R4284" s="9"/>
      <c r="S4284" s="8"/>
    </row>
    <row r="4285" spans="1:19" x14ac:dyDescent="0.2">
      <c r="A4285" s="173">
        <v>39930</v>
      </c>
      <c r="B4285" s="174">
        <v>3</v>
      </c>
      <c r="C4285" s="174">
        <v>26</v>
      </c>
      <c r="D4285" s="175">
        <v>36</v>
      </c>
      <c r="E4285" s="176">
        <f t="shared" si="144"/>
        <v>31</v>
      </c>
      <c r="K4285" s="177">
        <f t="shared" si="145"/>
        <v>10</v>
      </c>
      <c r="N4285" s="7"/>
      <c r="O4285" s="8"/>
      <c r="P4285" s="8"/>
      <c r="Q4285" s="8"/>
      <c r="R4285" s="9"/>
      <c r="S4285" s="8"/>
    </row>
    <row r="4286" spans="1:19" x14ac:dyDescent="0.2">
      <c r="A4286" s="173">
        <v>39931</v>
      </c>
      <c r="B4286" s="174">
        <v>16</v>
      </c>
      <c r="C4286" s="174">
        <v>24</v>
      </c>
      <c r="D4286" s="175">
        <v>37</v>
      </c>
      <c r="E4286" s="176">
        <f t="shared" si="144"/>
        <v>30.5</v>
      </c>
      <c r="K4286" s="177">
        <f t="shared" si="145"/>
        <v>13</v>
      </c>
      <c r="N4286" s="7"/>
      <c r="O4286" s="8"/>
      <c r="P4286" s="8"/>
      <c r="Q4286" s="8"/>
      <c r="R4286" s="9"/>
      <c r="S4286" s="8"/>
    </row>
    <row r="4287" spans="1:19" x14ac:dyDescent="0.2">
      <c r="A4287" s="173">
        <v>39932</v>
      </c>
      <c r="B4287" s="174">
        <v>2</v>
      </c>
      <c r="C4287" s="174">
        <v>26</v>
      </c>
      <c r="D4287" s="175">
        <v>31</v>
      </c>
      <c r="E4287" s="176">
        <f t="shared" si="144"/>
        <v>28.5</v>
      </c>
      <c r="K4287" s="177">
        <f t="shared" si="145"/>
        <v>5</v>
      </c>
      <c r="N4287" s="7"/>
      <c r="O4287" s="8"/>
      <c r="P4287" s="8"/>
      <c r="Q4287" s="8"/>
      <c r="R4287" s="9"/>
      <c r="S4287" s="8"/>
    </row>
    <row r="4288" spans="1:19" ht="15.75" x14ac:dyDescent="0.25">
      <c r="A4288" s="173">
        <v>39933</v>
      </c>
      <c r="B4288" s="174">
        <v>1</v>
      </c>
      <c r="C4288" s="174">
        <v>25</v>
      </c>
      <c r="D4288" s="175">
        <v>31</v>
      </c>
      <c r="E4288" s="176">
        <f t="shared" si="144"/>
        <v>28</v>
      </c>
      <c r="F4288" s="179">
        <v>39904</v>
      </c>
      <c r="G4288" s="180">
        <f>SUM(B4259:B4288)</f>
        <v>177</v>
      </c>
      <c r="H4288" s="181">
        <f>AVERAGE(C4259:C4288)</f>
        <v>25.066666666666666</v>
      </c>
      <c r="I4288" s="182">
        <f>AVERAGE(D4259:D4288)</f>
        <v>35.966666666666669</v>
      </c>
      <c r="J4288" s="183">
        <f>AVERAGE(E4259:E4288)</f>
        <v>30.516666666666666</v>
      </c>
      <c r="K4288" s="177">
        <f t="shared" si="145"/>
        <v>6</v>
      </c>
      <c r="L4288" s="183">
        <f>AVERAGE(K4259:K4288)</f>
        <v>10.9</v>
      </c>
      <c r="N4288" s="7"/>
      <c r="O4288" s="8"/>
      <c r="P4288" s="8"/>
      <c r="Q4288" s="8"/>
      <c r="R4288" s="9"/>
      <c r="S4288" s="8"/>
    </row>
    <row r="4289" spans="1:19" x14ac:dyDescent="0.2">
      <c r="A4289" s="162">
        <v>39934</v>
      </c>
      <c r="B4289" s="163">
        <v>0</v>
      </c>
      <c r="C4289" s="163">
        <v>26</v>
      </c>
      <c r="D4289" s="184">
        <v>36</v>
      </c>
      <c r="E4289" s="185">
        <f t="shared" si="144"/>
        <v>31</v>
      </c>
      <c r="K4289" s="177">
        <f t="shared" si="145"/>
        <v>10</v>
      </c>
      <c r="N4289" s="7"/>
      <c r="O4289" s="8"/>
      <c r="P4289" s="8"/>
      <c r="Q4289" s="8"/>
      <c r="R4289" s="9"/>
      <c r="S4289" s="8"/>
    </row>
    <row r="4290" spans="1:19" x14ac:dyDescent="0.2">
      <c r="A4290" s="162">
        <v>39935</v>
      </c>
      <c r="B4290" s="163">
        <v>0</v>
      </c>
      <c r="C4290" s="163">
        <v>26</v>
      </c>
      <c r="D4290" s="184">
        <v>36</v>
      </c>
      <c r="E4290" s="185">
        <f t="shared" si="144"/>
        <v>31</v>
      </c>
      <c r="K4290" s="177">
        <f t="shared" si="145"/>
        <v>10</v>
      </c>
      <c r="N4290" s="7"/>
      <c r="O4290" s="8"/>
      <c r="P4290" s="8"/>
      <c r="Q4290" s="8"/>
      <c r="R4290" s="9"/>
      <c r="S4290" s="8"/>
    </row>
    <row r="4291" spans="1:19" x14ac:dyDescent="0.2">
      <c r="A4291" s="162">
        <v>39936</v>
      </c>
      <c r="B4291" s="163">
        <v>10</v>
      </c>
      <c r="C4291" s="163">
        <v>26</v>
      </c>
      <c r="D4291" s="184">
        <v>37</v>
      </c>
      <c r="E4291" s="185">
        <f t="shared" si="144"/>
        <v>31.5</v>
      </c>
      <c r="K4291" s="177">
        <f t="shared" si="145"/>
        <v>11</v>
      </c>
      <c r="N4291" s="7"/>
      <c r="O4291" s="8"/>
      <c r="P4291" s="8"/>
      <c r="Q4291" s="8"/>
      <c r="R4291" s="9"/>
      <c r="S4291" s="8"/>
    </row>
    <row r="4292" spans="1:19" x14ac:dyDescent="0.2">
      <c r="A4292" s="162">
        <v>39937</v>
      </c>
      <c r="B4292" s="163">
        <v>43</v>
      </c>
      <c r="C4292" s="163">
        <v>23</v>
      </c>
      <c r="D4292" s="184">
        <v>37</v>
      </c>
      <c r="E4292" s="185">
        <f t="shared" si="144"/>
        <v>30</v>
      </c>
      <c r="K4292" s="177">
        <f t="shared" si="145"/>
        <v>14</v>
      </c>
      <c r="N4292" s="7"/>
      <c r="O4292" s="8"/>
      <c r="P4292" s="8"/>
      <c r="Q4292" s="8"/>
      <c r="R4292" s="9"/>
      <c r="S4292" s="8"/>
    </row>
    <row r="4293" spans="1:19" x14ac:dyDescent="0.2">
      <c r="A4293" s="162">
        <v>39938</v>
      </c>
      <c r="B4293" s="163">
        <v>5</v>
      </c>
      <c r="C4293" s="163">
        <v>26</v>
      </c>
      <c r="D4293" s="184">
        <v>37</v>
      </c>
      <c r="E4293" s="185">
        <f t="shared" si="144"/>
        <v>31.5</v>
      </c>
      <c r="K4293" s="177">
        <f t="shared" si="145"/>
        <v>11</v>
      </c>
      <c r="N4293" s="7"/>
      <c r="O4293" s="8"/>
      <c r="P4293" s="8"/>
      <c r="Q4293" s="8"/>
      <c r="R4293" s="9"/>
      <c r="S4293" s="8"/>
    </row>
    <row r="4294" spans="1:19" x14ac:dyDescent="0.2">
      <c r="A4294" s="162">
        <v>39939</v>
      </c>
      <c r="B4294" s="163">
        <v>0</v>
      </c>
      <c r="C4294" s="163">
        <v>26</v>
      </c>
      <c r="D4294" s="184">
        <v>36</v>
      </c>
      <c r="E4294" s="185">
        <f t="shared" si="144"/>
        <v>31</v>
      </c>
      <c r="K4294" s="177">
        <f t="shared" si="145"/>
        <v>10</v>
      </c>
      <c r="N4294" s="7"/>
      <c r="O4294" s="8"/>
      <c r="P4294" s="8"/>
      <c r="Q4294" s="8"/>
      <c r="R4294" s="9"/>
      <c r="S4294" s="8"/>
    </row>
    <row r="4295" spans="1:19" x14ac:dyDescent="0.2">
      <c r="A4295" s="162">
        <v>39940</v>
      </c>
      <c r="B4295" s="163">
        <v>11</v>
      </c>
      <c r="C4295" s="163">
        <v>24</v>
      </c>
      <c r="D4295" s="184">
        <v>37</v>
      </c>
      <c r="E4295" s="185">
        <f t="shared" si="144"/>
        <v>30.5</v>
      </c>
      <c r="F4295" s="178" t="s">
        <v>34</v>
      </c>
      <c r="K4295" s="177">
        <f t="shared" si="145"/>
        <v>13</v>
      </c>
      <c r="N4295" s="7"/>
      <c r="O4295" s="8"/>
      <c r="P4295" s="8"/>
      <c r="Q4295" s="8"/>
      <c r="R4295" s="9"/>
      <c r="S4295" s="8"/>
    </row>
    <row r="4296" spans="1:19" x14ac:dyDescent="0.2">
      <c r="A4296" s="162">
        <v>39941</v>
      </c>
      <c r="B4296" s="163">
        <v>1</v>
      </c>
      <c r="C4296" s="163">
        <v>24</v>
      </c>
      <c r="D4296" s="184">
        <v>39</v>
      </c>
      <c r="E4296" s="185">
        <f t="shared" si="144"/>
        <v>31.5</v>
      </c>
      <c r="K4296" s="177">
        <f t="shared" si="145"/>
        <v>15</v>
      </c>
      <c r="N4296" s="7"/>
      <c r="O4296" s="8"/>
      <c r="P4296" s="8"/>
      <c r="Q4296" s="8"/>
      <c r="R4296" s="9"/>
      <c r="S4296" s="8"/>
    </row>
    <row r="4297" spans="1:19" x14ac:dyDescent="0.2">
      <c r="A4297" s="162">
        <v>39942</v>
      </c>
      <c r="B4297" s="163">
        <v>0</v>
      </c>
      <c r="C4297" s="163">
        <v>26</v>
      </c>
      <c r="D4297" s="184">
        <v>34</v>
      </c>
      <c r="E4297" s="185">
        <f t="shared" si="144"/>
        <v>30</v>
      </c>
      <c r="K4297" s="177">
        <f t="shared" si="145"/>
        <v>8</v>
      </c>
      <c r="N4297" s="7"/>
      <c r="O4297" s="8"/>
      <c r="P4297" s="8"/>
      <c r="Q4297" s="8"/>
      <c r="R4297" s="9"/>
      <c r="S4297" s="8"/>
    </row>
    <row r="4298" spans="1:19" x14ac:dyDescent="0.2">
      <c r="A4298" s="162">
        <v>39943</v>
      </c>
      <c r="B4298" s="163">
        <v>0</v>
      </c>
      <c r="C4298" s="163">
        <v>26</v>
      </c>
      <c r="D4298" s="184">
        <v>37</v>
      </c>
      <c r="E4298" s="185">
        <f t="shared" si="144"/>
        <v>31.5</v>
      </c>
      <c r="K4298" s="177">
        <f t="shared" si="145"/>
        <v>11</v>
      </c>
      <c r="N4298" s="7"/>
      <c r="O4298" s="8"/>
      <c r="P4298" s="8"/>
      <c r="Q4298" s="8"/>
      <c r="R4298" s="9"/>
      <c r="S4298" s="8"/>
    </row>
    <row r="4299" spans="1:19" x14ac:dyDescent="0.2">
      <c r="A4299" s="162">
        <v>39944</v>
      </c>
      <c r="B4299" s="163">
        <v>5</v>
      </c>
      <c r="C4299" s="163">
        <v>26</v>
      </c>
      <c r="D4299" s="184">
        <v>37</v>
      </c>
      <c r="E4299" s="185">
        <f t="shared" si="144"/>
        <v>31.5</v>
      </c>
      <c r="K4299" s="177">
        <f t="shared" si="145"/>
        <v>11</v>
      </c>
      <c r="N4299" s="7"/>
      <c r="O4299" s="8"/>
      <c r="P4299" s="8"/>
      <c r="Q4299" s="8"/>
      <c r="R4299" s="9"/>
      <c r="S4299" s="8"/>
    </row>
    <row r="4300" spans="1:19" x14ac:dyDescent="0.2">
      <c r="A4300" s="162">
        <v>39945</v>
      </c>
      <c r="B4300" s="163">
        <v>34.5</v>
      </c>
      <c r="C4300" s="163">
        <v>24</v>
      </c>
      <c r="D4300" s="184">
        <v>33</v>
      </c>
      <c r="E4300" s="185">
        <f t="shared" si="144"/>
        <v>28.5</v>
      </c>
      <c r="K4300" s="177">
        <f t="shared" si="145"/>
        <v>9</v>
      </c>
      <c r="N4300" s="7"/>
      <c r="O4300" s="8"/>
      <c r="P4300" s="8"/>
      <c r="Q4300" s="8"/>
      <c r="R4300" s="9"/>
      <c r="S4300" s="8"/>
    </row>
    <row r="4301" spans="1:19" x14ac:dyDescent="0.2">
      <c r="A4301" s="162">
        <v>39946</v>
      </c>
      <c r="B4301" s="163">
        <v>11</v>
      </c>
      <c r="C4301" s="163">
        <v>24</v>
      </c>
      <c r="D4301" s="184">
        <v>36</v>
      </c>
      <c r="E4301" s="185">
        <f t="shared" si="144"/>
        <v>30</v>
      </c>
      <c r="K4301" s="177">
        <f t="shared" si="145"/>
        <v>12</v>
      </c>
      <c r="N4301" s="7"/>
      <c r="O4301" s="8"/>
      <c r="P4301" s="8"/>
      <c r="Q4301" s="8"/>
      <c r="R4301" s="9"/>
      <c r="S4301" s="8"/>
    </row>
    <row r="4302" spans="1:19" x14ac:dyDescent="0.2">
      <c r="A4302" s="162">
        <v>39947</v>
      </c>
      <c r="B4302" s="163">
        <v>121</v>
      </c>
      <c r="C4302" s="163">
        <v>23</v>
      </c>
      <c r="D4302" s="184">
        <v>39</v>
      </c>
      <c r="E4302" s="185">
        <f t="shared" si="144"/>
        <v>31</v>
      </c>
      <c r="K4302" s="177">
        <f t="shared" si="145"/>
        <v>16</v>
      </c>
      <c r="N4302" s="7"/>
      <c r="O4302" s="8"/>
      <c r="P4302" s="8"/>
      <c r="Q4302" s="8"/>
      <c r="R4302" s="9"/>
      <c r="S4302" s="8"/>
    </row>
    <row r="4303" spans="1:19" x14ac:dyDescent="0.2">
      <c r="A4303" s="162">
        <v>39948</v>
      </c>
      <c r="B4303" s="163">
        <v>1</v>
      </c>
      <c r="C4303" s="163">
        <v>26</v>
      </c>
      <c r="D4303" s="184">
        <v>46</v>
      </c>
      <c r="E4303" s="185">
        <f t="shared" si="144"/>
        <v>36</v>
      </c>
      <c r="K4303" s="177">
        <f t="shared" si="145"/>
        <v>20</v>
      </c>
      <c r="N4303" s="7"/>
      <c r="O4303" s="8"/>
      <c r="P4303" s="8"/>
      <c r="Q4303" s="8"/>
      <c r="R4303" s="9"/>
      <c r="S4303" s="8"/>
    </row>
    <row r="4304" spans="1:19" x14ac:dyDescent="0.2">
      <c r="A4304" s="162">
        <v>39949</v>
      </c>
      <c r="B4304" s="163">
        <v>0</v>
      </c>
      <c r="C4304" s="163">
        <v>26</v>
      </c>
      <c r="D4304" s="184">
        <v>39</v>
      </c>
      <c r="E4304" s="185">
        <f t="shared" si="144"/>
        <v>32.5</v>
      </c>
      <c r="K4304" s="177">
        <f t="shared" si="145"/>
        <v>13</v>
      </c>
      <c r="N4304" s="7"/>
      <c r="O4304" s="8"/>
      <c r="P4304" s="8"/>
      <c r="Q4304" s="8"/>
      <c r="R4304" s="9"/>
      <c r="S4304" s="8"/>
    </row>
    <row r="4305" spans="1:19" x14ac:dyDescent="0.2">
      <c r="A4305" s="162">
        <v>39950</v>
      </c>
      <c r="B4305" s="163">
        <v>11</v>
      </c>
      <c r="C4305" s="163">
        <v>26</v>
      </c>
      <c r="D4305" s="184">
        <v>47</v>
      </c>
      <c r="E4305" s="185">
        <f t="shared" si="144"/>
        <v>36.5</v>
      </c>
      <c r="K4305" s="177">
        <f t="shared" si="145"/>
        <v>21</v>
      </c>
      <c r="N4305" s="7"/>
      <c r="O4305" s="8"/>
      <c r="P4305" s="8"/>
      <c r="Q4305" s="8"/>
      <c r="R4305" s="9"/>
      <c r="S4305" s="8"/>
    </row>
    <row r="4306" spans="1:19" x14ac:dyDescent="0.2">
      <c r="A4306" s="162">
        <v>39951</v>
      </c>
      <c r="B4306" s="163">
        <v>12</v>
      </c>
      <c r="C4306" s="163">
        <v>25</v>
      </c>
      <c r="D4306" s="184">
        <v>40</v>
      </c>
      <c r="E4306" s="185">
        <f t="shared" si="144"/>
        <v>32.5</v>
      </c>
      <c r="K4306" s="177">
        <f t="shared" si="145"/>
        <v>15</v>
      </c>
      <c r="N4306" s="7"/>
      <c r="O4306" s="8"/>
      <c r="P4306" s="8"/>
      <c r="Q4306" s="8"/>
      <c r="R4306" s="9"/>
      <c r="S4306" s="8"/>
    </row>
    <row r="4307" spans="1:19" x14ac:dyDescent="0.2">
      <c r="A4307" s="162">
        <v>39952</v>
      </c>
      <c r="B4307" s="163">
        <v>1</v>
      </c>
      <c r="C4307" s="163">
        <v>26</v>
      </c>
      <c r="D4307" s="184">
        <v>37</v>
      </c>
      <c r="E4307" s="185">
        <f t="shared" si="144"/>
        <v>31.5</v>
      </c>
      <c r="K4307" s="177">
        <f t="shared" si="145"/>
        <v>11</v>
      </c>
      <c r="N4307" s="7"/>
      <c r="O4307" s="8"/>
      <c r="P4307" s="8"/>
      <c r="Q4307" s="8"/>
      <c r="R4307" s="9"/>
      <c r="S4307" s="8"/>
    </row>
    <row r="4308" spans="1:19" x14ac:dyDescent="0.2">
      <c r="A4308" s="162">
        <v>39953</v>
      </c>
      <c r="B4308" s="163">
        <v>0</v>
      </c>
      <c r="C4308" s="163">
        <v>26</v>
      </c>
      <c r="D4308" s="184">
        <v>37</v>
      </c>
      <c r="E4308" s="185">
        <f t="shared" si="144"/>
        <v>31.5</v>
      </c>
      <c r="K4308" s="177">
        <f t="shared" si="145"/>
        <v>11</v>
      </c>
      <c r="N4308" s="7"/>
      <c r="O4308" s="8"/>
      <c r="P4308" s="8"/>
      <c r="Q4308" s="8"/>
      <c r="R4308" s="9"/>
      <c r="S4308" s="8"/>
    </row>
    <row r="4309" spans="1:19" x14ac:dyDescent="0.2">
      <c r="A4309" s="162">
        <v>39954</v>
      </c>
      <c r="B4309" s="163">
        <v>14.5</v>
      </c>
      <c r="C4309" s="163">
        <v>26</v>
      </c>
      <c r="D4309" s="184">
        <v>37</v>
      </c>
      <c r="E4309" s="185">
        <f t="shared" si="144"/>
        <v>31.5</v>
      </c>
      <c r="K4309" s="177">
        <f t="shared" si="145"/>
        <v>11</v>
      </c>
      <c r="N4309" s="7"/>
      <c r="O4309" s="8"/>
      <c r="P4309" s="8"/>
      <c r="Q4309" s="8"/>
      <c r="R4309" s="9"/>
      <c r="S4309" s="8"/>
    </row>
    <row r="4310" spans="1:19" x14ac:dyDescent="0.2">
      <c r="A4310" s="162">
        <v>39955</v>
      </c>
      <c r="B4310" s="163">
        <v>46</v>
      </c>
      <c r="C4310" s="163">
        <v>24</v>
      </c>
      <c r="D4310" s="184">
        <v>36</v>
      </c>
      <c r="E4310" s="185">
        <f t="shared" si="144"/>
        <v>30</v>
      </c>
      <c r="K4310" s="177">
        <f t="shared" si="145"/>
        <v>12</v>
      </c>
      <c r="N4310" s="7"/>
      <c r="O4310" s="8"/>
      <c r="P4310" s="8"/>
      <c r="Q4310" s="8"/>
      <c r="R4310" s="9"/>
      <c r="S4310" s="8"/>
    </row>
    <row r="4311" spans="1:19" x14ac:dyDescent="0.2">
      <c r="A4311" s="162">
        <v>39956</v>
      </c>
      <c r="B4311" s="163">
        <v>4</v>
      </c>
      <c r="C4311" s="163">
        <v>24</v>
      </c>
      <c r="D4311" s="184">
        <v>36</v>
      </c>
      <c r="E4311" s="185">
        <f t="shared" si="144"/>
        <v>30</v>
      </c>
      <c r="K4311" s="177">
        <f t="shared" si="145"/>
        <v>12</v>
      </c>
      <c r="N4311" s="7"/>
      <c r="O4311" s="8"/>
      <c r="P4311" s="8"/>
      <c r="Q4311" s="8"/>
      <c r="R4311" s="9"/>
      <c r="S4311" s="8"/>
    </row>
    <row r="4312" spans="1:19" x14ac:dyDescent="0.2">
      <c r="A4312" s="162">
        <v>39957</v>
      </c>
      <c r="B4312" s="163">
        <v>20</v>
      </c>
      <c r="C4312" s="163">
        <v>24</v>
      </c>
      <c r="D4312" s="184">
        <v>36</v>
      </c>
      <c r="E4312" s="185">
        <f t="shared" si="144"/>
        <v>30</v>
      </c>
      <c r="K4312" s="177">
        <f t="shared" si="145"/>
        <v>12</v>
      </c>
      <c r="N4312" s="7"/>
      <c r="O4312" s="8"/>
      <c r="P4312" s="8"/>
      <c r="Q4312" s="8"/>
      <c r="R4312" s="9"/>
      <c r="S4312" s="8"/>
    </row>
    <row r="4313" spans="1:19" x14ac:dyDescent="0.2">
      <c r="A4313" s="162">
        <v>39958</v>
      </c>
      <c r="B4313" s="163">
        <v>5</v>
      </c>
      <c r="C4313" s="163">
        <v>26</v>
      </c>
      <c r="D4313" s="184">
        <v>34</v>
      </c>
      <c r="E4313" s="185">
        <f t="shared" si="144"/>
        <v>30</v>
      </c>
      <c r="K4313" s="177">
        <f t="shared" si="145"/>
        <v>8</v>
      </c>
      <c r="N4313" s="7"/>
      <c r="O4313" s="8"/>
      <c r="P4313" s="8"/>
      <c r="Q4313" s="8"/>
      <c r="R4313" s="9"/>
      <c r="S4313" s="8"/>
    </row>
    <row r="4314" spans="1:19" x14ac:dyDescent="0.2">
      <c r="A4314" s="162">
        <v>39959</v>
      </c>
      <c r="B4314" s="163">
        <v>1.5</v>
      </c>
      <c r="C4314" s="163">
        <v>26</v>
      </c>
      <c r="D4314" s="184">
        <v>36</v>
      </c>
      <c r="E4314" s="185">
        <f t="shared" si="144"/>
        <v>31</v>
      </c>
      <c r="K4314" s="177">
        <f t="shared" si="145"/>
        <v>10</v>
      </c>
      <c r="N4314" s="7"/>
      <c r="O4314" s="8"/>
      <c r="P4314" s="8"/>
      <c r="Q4314" s="8"/>
      <c r="R4314" s="9"/>
      <c r="S4314" s="8"/>
    </row>
    <row r="4315" spans="1:19" x14ac:dyDescent="0.2">
      <c r="A4315" s="162">
        <v>39960</v>
      </c>
      <c r="B4315" s="163">
        <v>5</v>
      </c>
      <c r="C4315" s="163">
        <v>26</v>
      </c>
      <c r="D4315" s="184">
        <v>37</v>
      </c>
      <c r="E4315" s="185">
        <f t="shared" si="144"/>
        <v>31.5</v>
      </c>
      <c r="K4315" s="177">
        <f t="shared" si="145"/>
        <v>11</v>
      </c>
      <c r="N4315" s="7"/>
      <c r="O4315" s="8"/>
      <c r="P4315" s="8"/>
      <c r="Q4315" s="8"/>
      <c r="R4315" s="9"/>
      <c r="S4315" s="8"/>
    </row>
    <row r="4316" spans="1:19" x14ac:dyDescent="0.2">
      <c r="A4316" s="162">
        <v>39961</v>
      </c>
      <c r="B4316" s="163">
        <v>2</v>
      </c>
      <c r="C4316" s="163">
        <v>26</v>
      </c>
      <c r="D4316" s="184">
        <v>37</v>
      </c>
      <c r="E4316" s="185">
        <f t="shared" si="144"/>
        <v>31.5</v>
      </c>
      <c r="K4316" s="177">
        <f t="shared" si="145"/>
        <v>11</v>
      </c>
      <c r="N4316" s="7"/>
      <c r="O4316" s="8"/>
      <c r="P4316" s="8"/>
      <c r="Q4316" s="8"/>
      <c r="R4316" s="9"/>
      <c r="S4316" s="8"/>
    </row>
    <row r="4317" spans="1:19" x14ac:dyDescent="0.2">
      <c r="A4317" s="162">
        <v>39962</v>
      </c>
      <c r="B4317" s="163">
        <v>28.5</v>
      </c>
      <c r="C4317" s="163">
        <v>24</v>
      </c>
      <c r="D4317" s="184">
        <v>34</v>
      </c>
      <c r="E4317" s="185">
        <f t="shared" si="144"/>
        <v>29</v>
      </c>
      <c r="K4317" s="177">
        <f t="shared" si="145"/>
        <v>10</v>
      </c>
      <c r="N4317" s="7"/>
      <c r="O4317" s="8"/>
      <c r="P4317" s="8"/>
      <c r="Q4317" s="8"/>
      <c r="R4317" s="9"/>
      <c r="S4317" s="8"/>
    </row>
    <row r="4318" spans="1:19" x14ac:dyDescent="0.2">
      <c r="A4318" s="162">
        <v>39963</v>
      </c>
      <c r="B4318" s="163">
        <v>7</v>
      </c>
      <c r="C4318" s="163">
        <v>26</v>
      </c>
      <c r="D4318" s="184">
        <v>34</v>
      </c>
      <c r="E4318" s="185">
        <f t="shared" si="144"/>
        <v>30</v>
      </c>
      <c r="K4318" s="177">
        <f t="shared" si="145"/>
        <v>8</v>
      </c>
      <c r="N4318" s="7"/>
      <c r="O4318" s="8"/>
      <c r="P4318" s="8"/>
      <c r="Q4318" s="8"/>
      <c r="R4318" s="9"/>
      <c r="S4318" s="8"/>
    </row>
    <row r="4319" spans="1:19" ht="15.75" x14ac:dyDescent="0.25">
      <c r="A4319" s="162">
        <v>39964</v>
      </c>
      <c r="B4319" s="163">
        <v>0</v>
      </c>
      <c r="C4319" s="163">
        <v>26</v>
      </c>
      <c r="D4319" s="184">
        <v>34</v>
      </c>
      <c r="E4319" s="185">
        <f t="shared" si="144"/>
        <v>30</v>
      </c>
      <c r="F4319" s="165">
        <v>39934</v>
      </c>
      <c r="G4319" s="166">
        <f>SUM(B4289:B4319)</f>
        <v>400</v>
      </c>
      <c r="H4319" s="167">
        <f>AVERAGE(C4289:C4319)</f>
        <v>25.258064516129032</v>
      </c>
      <c r="I4319" s="186">
        <f>AVERAGE(D4289:D4319)</f>
        <v>37.032258064516128</v>
      </c>
      <c r="J4319" s="168">
        <f>AVERAGE(E4289:E4319)</f>
        <v>31.14516129032258</v>
      </c>
      <c r="K4319" s="177">
        <f t="shared" si="145"/>
        <v>8</v>
      </c>
      <c r="L4319" s="168">
        <f>AVERAGE(K4289:K4319)</f>
        <v>11.774193548387096</v>
      </c>
      <c r="N4319" s="7"/>
      <c r="O4319" s="8"/>
      <c r="P4319" s="8"/>
      <c r="Q4319" s="8"/>
      <c r="R4319" s="9"/>
      <c r="S4319" s="8"/>
    </row>
    <row r="4320" spans="1:19" x14ac:dyDescent="0.2">
      <c r="A4320" s="32">
        <v>39965</v>
      </c>
      <c r="B4320" s="33">
        <v>6.5</v>
      </c>
      <c r="C4320" s="33">
        <v>26</v>
      </c>
      <c r="D4320" s="187">
        <v>36</v>
      </c>
      <c r="E4320" s="188">
        <f t="shared" si="144"/>
        <v>31</v>
      </c>
      <c r="K4320" s="177">
        <f t="shared" si="145"/>
        <v>10</v>
      </c>
      <c r="N4320" s="7"/>
      <c r="O4320" s="8"/>
      <c r="P4320" s="8"/>
      <c r="Q4320" s="8"/>
      <c r="R4320" s="9"/>
      <c r="S4320" s="8"/>
    </row>
    <row r="4321" spans="1:19" x14ac:dyDescent="0.2">
      <c r="A4321" s="32">
        <v>39966</v>
      </c>
      <c r="B4321" s="33">
        <v>12</v>
      </c>
      <c r="C4321" s="33">
        <v>26</v>
      </c>
      <c r="D4321" s="187">
        <v>34</v>
      </c>
      <c r="E4321" s="188">
        <f t="shared" si="144"/>
        <v>30</v>
      </c>
      <c r="K4321" s="177">
        <f t="shared" si="145"/>
        <v>8</v>
      </c>
      <c r="N4321" s="7"/>
      <c r="O4321" s="8"/>
      <c r="P4321" s="8"/>
      <c r="Q4321" s="8"/>
      <c r="R4321" s="9"/>
      <c r="S4321" s="8"/>
    </row>
    <row r="4322" spans="1:19" x14ac:dyDescent="0.2">
      <c r="A4322" s="32">
        <v>39967</v>
      </c>
      <c r="B4322" s="33">
        <v>5.5</v>
      </c>
      <c r="C4322" s="33">
        <v>26.5</v>
      </c>
      <c r="D4322" s="187">
        <v>36.5</v>
      </c>
      <c r="E4322" s="188">
        <f t="shared" si="144"/>
        <v>31.5</v>
      </c>
      <c r="K4322" s="177">
        <f t="shared" si="145"/>
        <v>10</v>
      </c>
      <c r="N4322" s="7"/>
      <c r="O4322" s="8"/>
      <c r="P4322" s="8"/>
      <c r="Q4322" s="8"/>
      <c r="R4322" s="9"/>
      <c r="S4322" s="8"/>
    </row>
    <row r="4323" spans="1:19" x14ac:dyDescent="0.2">
      <c r="A4323" s="32">
        <v>39968</v>
      </c>
      <c r="B4323" s="174">
        <v>9.5</v>
      </c>
      <c r="C4323" s="33">
        <v>26</v>
      </c>
      <c r="D4323" s="187">
        <v>33</v>
      </c>
      <c r="E4323" s="188">
        <f t="shared" si="144"/>
        <v>29.5</v>
      </c>
      <c r="K4323" s="177">
        <f t="shared" si="145"/>
        <v>7</v>
      </c>
      <c r="N4323" s="7"/>
      <c r="O4323" s="8"/>
      <c r="P4323" s="8"/>
      <c r="Q4323" s="8"/>
      <c r="R4323" s="9"/>
      <c r="S4323" s="8"/>
    </row>
    <row r="4324" spans="1:19" x14ac:dyDescent="0.2">
      <c r="A4324" s="32">
        <v>39969</v>
      </c>
      <c r="B4324" s="33">
        <v>68</v>
      </c>
      <c r="C4324" s="33">
        <v>24</v>
      </c>
      <c r="D4324" s="187">
        <v>36</v>
      </c>
      <c r="E4324" s="188">
        <f t="shared" si="144"/>
        <v>30</v>
      </c>
      <c r="K4324" s="177">
        <f t="shared" si="145"/>
        <v>12</v>
      </c>
      <c r="N4324" s="7"/>
      <c r="O4324" s="8"/>
      <c r="P4324" s="8"/>
      <c r="Q4324" s="8"/>
      <c r="R4324" s="9"/>
      <c r="S4324" s="8"/>
    </row>
    <row r="4325" spans="1:19" x14ac:dyDescent="0.2">
      <c r="A4325" s="32">
        <v>39970</v>
      </c>
      <c r="B4325" s="33">
        <v>8</v>
      </c>
      <c r="C4325" s="33">
        <v>24</v>
      </c>
      <c r="D4325" s="187">
        <v>35</v>
      </c>
      <c r="E4325" s="188">
        <f t="shared" si="144"/>
        <v>29.5</v>
      </c>
      <c r="K4325" s="177">
        <f t="shared" si="145"/>
        <v>11</v>
      </c>
      <c r="N4325" s="7"/>
      <c r="O4325" s="8"/>
      <c r="P4325" s="8"/>
      <c r="Q4325" s="8"/>
      <c r="R4325" s="9"/>
      <c r="S4325" s="8"/>
    </row>
    <row r="4326" spans="1:19" x14ac:dyDescent="0.2">
      <c r="A4326" s="32">
        <v>39971</v>
      </c>
      <c r="B4326" s="33">
        <v>25</v>
      </c>
      <c r="C4326" s="33">
        <v>24</v>
      </c>
      <c r="D4326" s="187">
        <v>35</v>
      </c>
      <c r="E4326" s="188">
        <f t="shared" si="144"/>
        <v>29.5</v>
      </c>
      <c r="K4326" s="177">
        <f t="shared" si="145"/>
        <v>11</v>
      </c>
      <c r="N4326" s="7"/>
      <c r="O4326" s="8"/>
      <c r="P4326" s="8"/>
      <c r="Q4326" s="8"/>
      <c r="R4326" s="9"/>
      <c r="S4326" s="8"/>
    </row>
    <row r="4327" spans="1:19" x14ac:dyDescent="0.2">
      <c r="A4327" s="32">
        <v>39972</v>
      </c>
      <c r="B4327" s="33">
        <v>3.5</v>
      </c>
      <c r="C4327" s="33">
        <v>27.5</v>
      </c>
      <c r="D4327" s="187">
        <v>29</v>
      </c>
      <c r="E4327" s="188">
        <f t="shared" si="144"/>
        <v>28.25</v>
      </c>
      <c r="F4327" s="178" t="s">
        <v>34</v>
      </c>
      <c r="K4327" s="177">
        <f t="shared" si="145"/>
        <v>1.5</v>
      </c>
      <c r="N4327" s="7"/>
      <c r="O4327" s="8"/>
      <c r="P4327" s="8"/>
      <c r="Q4327" s="8"/>
      <c r="R4327" s="9"/>
      <c r="S4327" s="8"/>
    </row>
    <row r="4328" spans="1:19" x14ac:dyDescent="0.2">
      <c r="A4328" s="32">
        <v>39973</v>
      </c>
      <c r="B4328" s="33">
        <v>2</v>
      </c>
      <c r="C4328" s="33">
        <v>26</v>
      </c>
      <c r="D4328" s="187">
        <v>32</v>
      </c>
      <c r="E4328" s="188">
        <f t="shared" si="144"/>
        <v>29</v>
      </c>
      <c r="K4328" s="177">
        <f t="shared" si="145"/>
        <v>6</v>
      </c>
      <c r="N4328" s="7"/>
      <c r="O4328" s="8"/>
      <c r="P4328" s="8"/>
      <c r="Q4328" s="8"/>
      <c r="R4328" s="9"/>
      <c r="S4328" s="8"/>
    </row>
    <row r="4329" spans="1:19" x14ac:dyDescent="0.2">
      <c r="A4329" s="32">
        <v>39974</v>
      </c>
      <c r="B4329" s="33">
        <v>3</v>
      </c>
      <c r="C4329" s="33">
        <v>25</v>
      </c>
      <c r="D4329" s="187">
        <v>29</v>
      </c>
      <c r="E4329" s="188">
        <f t="shared" si="144"/>
        <v>27</v>
      </c>
      <c r="K4329" s="177">
        <f t="shared" si="145"/>
        <v>4</v>
      </c>
      <c r="N4329" s="7"/>
      <c r="O4329" s="8"/>
      <c r="P4329" s="8"/>
      <c r="Q4329" s="8"/>
      <c r="R4329" s="9"/>
      <c r="S4329" s="8"/>
    </row>
    <row r="4330" spans="1:19" x14ac:dyDescent="0.2">
      <c r="A4330" s="32">
        <v>39975</v>
      </c>
      <c r="B4330" s="33">
        <v>8.5</v>
      </c>
      <c r="C4330" s="33">
        <v>26</v>
      </c>
      <c r="D4330" s="187">
        <v>34</v>
      </c>
      <c r="E4330" s="188">
        <f t="shared" si="144"/>
        <v>30</v>
      </c>
      <c r="K4330" s="177">
        <f t="shared" si="145"/>
        <v>8</v>
      </c>
      <c r="N4330" s="7"/>
      <c r="O4330" s="8"/>
      <c r="P4330" s="8"/>
      <c r="Q4330" s="8"/>
      <c r="R4330" s="9"/>
      <c r="S4330" s="8"/>
    </row>
    <row r="4331" spans="1:19" x14ac:dyDescent="0.2">
      <c r="A4331" s="32">
        <v>39976</v>
      </c>
      <c r="B4331" s="33">
        <v>0</v>
      </c>
      <c r="C4331" s="33">
        <v>26</v>
      </c>
      <c r="D4331" s="187">
        <v>28</v>
      </c>
      <c r="E4331" s="188">
        <f t="shared" si="144"/>
        <v>27</v>
      </c>
      <c r="K4331" s="177">
        <f t="shared" si="145"/>
        <v>2</v>
      </c>
      <c r="N4331" s="7"/>
      <c r="O4331" s="8"/>
      <c r="P4331" s="8"/>
      <c r="Q4331" s="8"/>
      <c r="R4331" s="9"/>
      <c r="S4331" s="8"/>
    </row>
    <row r="4332" spans="1:19" x14ac:dyDescent="0.2">
      <c r="A4332" s="32">
        <v>39977</v>
      </c>
      <c r="B4332" s="33">
        <v>10</v>
      </c>
      <c r="C4332" s="33">
        <v>26</v>
      </c>
      <c r="D4332" s="187">
        <v>34</v>
      </c>
      <c r="E4332" s="188">
        <f t="shared" si="144"/>
        <v>30</v>
      </c>
      <c r="K4332" s="177">
        <f t="shared" si="145"/>
        <v>8</v>
      </c>
      <c r="N4332" s="7"/>
      <c r="O4332" s="8"/>
      <c r="P4332" s="8"/>
      <c r="Q4332" s="8"/>
      <c r="R4332" s="9"/>
      <c r="S4332" s="8"/>
    </row>
    <row r="4333" spans="1:19" x14ac:dyDescent="0.2">
      <c r="A4333" s="32">
        <v>39978</v>
      </c>
      <c r="B4333" s="33">
        <v>6</v>
      </c>
      <c r="C4333" s="33">
        <v>24</v>
      </c>
      <c r="D4333" s="187">
        <v>33</v>
      </c>
      <c r="E4333" s="188">
        <f t="shared" si="144"/>
        <v>28.5</v>
      </c>
      <c r="K4333" s="177">
        <f t="shared" si="145"/>
        <v>9</v>
      </c>
      <c r="N4333" s="7"/>
      <c r="O4333" s="8"/>
      <c r="P4333" s="8"/>
      <c r="Q4333" s="8"/>
      <c r="R4333" s="9"/>
      <c r="S4333" s="8"/>
    </row>
    <row r="4334" spans="1:19" x14ac:dyDescent="0.2">
      <c r="A4334" s="32">
        <v>39979</v>
      </c>
      <c r="B4334" s="33">
        <v>0</v>
      </c>
      <c r="C4334" s="33">
        <v>25</v>
      </c>
      <c r="D4334" s="187">
        <v>35</v>
      </c>
      <c r="E4334" s="188">
        <f t="shared" si="144"/>
        <v>30</v>
      </c>
      <c r="K4334" s="177">
        <f t="shared" si="145"/>
        <v>10</v>
      </c>
      <c r="N4334" s="7"/>
      <c r="O4334" s="8"/>
      <c r="P4334" s="8"/>
      <c r="Q4334" s="8"/>
      <c r="R4334" s="9"/>
      <c r="S4334" s="8"/>
    </row>
    <row r="4335" spans="1:19" x14ac:dyDescent="0.2">
      <c r="A4335" s="32">
        <v>39980</v>
      </c>
      <c r="B4335" s="33">
        <v>0</v>
      </c>
      <c r="C4335" s="33">
        <v>25</v>
      </c>
      <c r="D4335" s="187">
        <v>34</v>
      </c>
      <c r="E4335" s="188">
        <f t="shared" si="144"/>
        <v>29.5</v>
      </c>
      <c r="K4335" s="177">
        <f t="shared" si="145"/>
        <v>9</v>
      </c>
      <c r="N4335" s="7"/>
      <c r="O4335" s="8"/>
      <c r="P4335" s="8"/>
      <c r="Q4335" s="8"/>
      <c r="R4335" s="9"/>
      <c r="S4335" s="8"/>
    </row>
    <row r="4336" spans="1:19" x14ac:dyDescent="0.2">
      <c r="A4336" s="32">
        <v>39981</v>
      </c>
      <c r="B4336" s="33">
        <v>12</v>
      </c>
      <c r="C4336" s="33">
        <v>25</v>
      </c>
      <c r="D4336" s="187">
        <v>34</v>
      </c>
      <c r="E4336" s="188">
        <f t="shared" si="144"/>
        <v>29.5</v>
      </c>
      <c r="K4336" s="177">
        <f t="shared" si="145"/>
        <v>9</v>
      </c>
      <c r="N4336" s="7"/>
      <c r="O4336" s="8"/>
      <c r="P4336" s="8"/>
      <c r="Q4336" s="8"/>
      <c r="R4336" s="9"/>
      <c r="S4336" s="8"/>
    </row>
    <row r="4337" spans="1:19" x14ac:dyDescent="0.2">
      <c r="A4337" s="32">
        <v>39982</v>
      </c>
      <c r="B4337" s="33">
        <v>51</v>
      </c>
      <c r="C4337" s="33">
        <v>24</v>
      </c>
      <c r="D4337" s="187">
        <v>33</v>
      </c>
      <c r="E4337" s="188">
        <f t="shared" si="144"/>
        <v>28.5</v>
      </c>
      <c r="K4337" s="177">
        <f t="shared" si="145"/>
        <v>9</v>
      </c>
      <c r="N4337" s="7"/>
      <c r="O4337" s="8"/>
      <c r="P4337" s="8"/>
      <c r="Q4337" s="8"/>
      <c r="R4337" s="9"/>
      <c r="S4337" s="8"/>
    </row>
    <row r="4338" spans="1:19" x14ac:dyDescent="0.2">
      <c r="A4338" s="32">
        <v>39983</v>
      </c>
      <c r="B4338" s="33">
        <v>1.5</v>
      </c>
      <c r="C4338" s="33">
        <v>26</v>
      </c>
      <c r="D4338" s="187">
        <v>33</v>
      </c>
      <c r="E4338" s="188">
        <f t="shared" si="144"/>
        <v>29.5</v>
      </c>
      <c r="K4338" s="177">
        <f t="shared" si="145"/>
        <v>7</v>
      </c>
      <c r="N4338" s="7"/>
      <c r="O4338" s="8"/>
      <c r="P4338" s="8"/>
      <c r="Q4338" s="8"/>
      <c r="R4338" s="9"/>
      <c r="S4338" s="8"/>
    </row>
    <row r="4339" spans="1:19" x14ac:dyDescent="0.2">
      <c r="A4339" s="32">
        <v>39984</v>
      </c>
      <c r="B4339" s="33">
        <v>3</v>
      </c>
      <c r="C4339" s="33">
        <v>24</v>
      </c>
      <c r="D4339" s="187">
        <v>33</v>
      </c>
      <c r="E4339" s="188">
        <f t="shared" si="144"/>
        <v>28.5</v>
      </c>
      <c r="K4339" s="177">
        <f t="shared" si="145"/>
        <v>9</v>
      </c>
      <c r="N4339" s="7"/>
      <c r="O4339" s="8"/>
      <c r="P4339" s="8"/>
      <c r="Q4339" s="8"/>
      <c r="R4339" s="9"/>
      <c r="S4339" s="8"/>
    </row>
    <row r="4340" spans="1:19" x14ac:dyDescent="0.2">
      <c r="A4340" s="32">
        <v>39985</v>
      </c>
      <c r="B4340" s="33">
        <v>40</v>
      </c>
      <c r="C4340" s="33">
        <v>24</v>
      </c>
      <c r="D4340" s="187">
        <v>34</v>
      </c>
      <c r="E4340" s="188">
        <f t="shared" si="144"/>
        <v>29</v>
      </c>
      <c r="K4340" s="177">
        <f t="shared" si="145"/>
        <v>10</v>
      </c>
      <c r="N4340" s="7"/>
      <c r="O4340" s="8"/>
      <c r="P4340" s="8"/>
      <c r="Q4340" s="8"/>
      <c r="R4340" s="9"/>
      <c r="S4340" s="8"/>
    </row>
    <row r="4341" spans="1:19" x14ac:dyDescent="0.2">
      <c r="A4341" s="32">
        <v>39986</v>
      </c>
      <c r="B4341" s="33">
        <v>57</v>
      </c>
      <c r="C4341" s="33">
        <v>24</v>
      </c>
      <c r="D4341" s="187">
        <v>34</v>
      </c>
      <c r="E4341" s="188">
        <f t="shared" si="144"/>
        <v>29</v>
      </c>
      <c r="K4341" s="177">
        <f t="shared" si="145"/>
        <v>10</v>
      </c>
      <c r="N4341" s="7"/>
      <c r="O4341" s="8"/>
      <c r="P4341" s="8"/>
      <c r="Q4341" s="8"/>
      <c r="R4341" s="9"/>
      <c r="S4341" s="8"/>
    </row>
    <row r="4342" spans="1:19" x14ac:dyDescent="0.2">
      <c r="A4342" s="32">
        <v>39987</v>
      </c>
      <c r="B4342" s="33">
        <v>47</v>
      </c>
      <c r="C4342" s="33">
        <v>24</v>
      </c>
      <c r="D4342" s="187">
        <v>34</v>
      </c>
      <c r="E4342" s="188">
        <f t="shared" si="144"/>
        <v>29</v>
      </c>
      <c r="K4342" s="177">
        <f t="shared" si="145"/>
        <v>10</v>
      </c>
      <c r="N4342" s="7"/>
      <c r="O4342" s="8"/>
      <c r="P4342" s="8"/>
      <c r="Q4342" s="8"/>
      <c r="R4342" s="9"/>
      <c r="S4342" s="8"/>
    </row>
    <row r="4343" spans="1:19" x14ac:dyDescent="0.2">
      <c r="A4343" s="32">
        <v>39988</v>
      </c>
      <c r="B4343" s="33">
        <v>0</v>
      </c>
      <c r="C4343" s="33">
        <v>26</v>
      </c>
      <c r="D4343" s="187">
        <v>33</v>
      </c>
      <c r="E4343" s="188">
        <f t="shared" si="144"/>
        <v>29.5</v>
      </c>
      <c r="K4343" s="177">
        <f t="shared" si="145"/>
        <v>7</v>
      </c>
      <c r="N4343" s="7"/>
      <c r="O4343" s="8"/>
      <c r="P4343" s="8"/>
      <c r="Q4343" s="8"/>
      <c r="R4343" s="9"/>
      <c r="S4343" s="8"/>
    </row>
    <row r="4344" spans="1:19" x14ac:dyDescent="0.2">
      <c r="A4344" s="32">
        <v>39989</v>
      </c>
      <c r="B4344" s="33">
        <v>3.5</v>
      </c>
      <c r="C4344" s="33">
        <v>26</v>
      </c>
      <c r="D4344" s="187">
        <v>34</v>
      </c>
      <c r="E4344" s="188">
        <f t="shared" si="144"/>
        <v>30</v>
      </c>
      <c r="K4344" s="177">
        <f t="shared" si="145"/>
        <v>8</v>
      </c>
      <c r="N4344" s="7"/>
      <c r="O4344" s="8"/>
      <c r="P4344" s="8"/>
      <c r="Q4344" s="8"/>
      <c r="R4344" s="9"/>
      <c r="S4344" s="8"/>
    </row>
    <row r="4345" spans="1:19" x14ac:dyDescent="0.2">
      <c r="A4345" s="32">
        <v>39990</v>
      </c>
      <c r="B4345" s="33">
        <v>2</v>
      </c>
      <c r="C4345" s="33">
        <v>25</v>
      </c>
      <c r="D4345" s="187">
        <v>33</v>
      </c>
      <c r="E4345" s="188">
        <f t="shared" si="144"/>
        <v>29</v>
      </c>
      <c r="K4345" s="177">
        <f t="shared" si="145"/>
        <v>8</v>
      </c>
      <c r="N4345" s="7"/>
      <c r="O4345" s="8"/>
      <c r="P4345" s="8"/>
      <c r="Q4345" s="8"/>
      <c r="R4345" s="9"/>
      <c r="S4345" s="8"/>
    </row>
    <row r="4346" spans="1:19" x14ac:dyDescent="0.2">
      <c r="A4346" s="32">
        <v>39991</v>
      </c>
      <c r="B4346" s="33">
        <v>0</v>
      </c>
      <c r="C4346" s="33">
        <v>24</v>
      </c>
      <c r="D4346" s="187">
        <v>34</v>
      </c>
      <c r="E4346" s="188">
        <f t="shared" si="144"/>
        <v>29</v>
      </c>
      <c r="K4346" s="177">
        <f t="shared" si="145"/>
        <v>10</v>
      </c>
      <c r="N4346" s="7"/>
      <c r="O4346" s="8"/>
      <c r="P4346" s="8"/>
      <c r="Q4346" s="8"/>
      <c r="R4346" s="9"/>
      <c r="S4346" s="8"/>
    </row>
    <row r="4347" spans="1:19" x14ac:dyDescent="0.2">
      <c r="A4347" s="32">
        <v>39992</v>
      </c>
      <c r="B4347" s="33">
        <v>11</v>
      </c>
      <c r="C4347" s="33">
        <v>24</v>
      </c>
      <c r="D4347" s="187">
        <v>34</v>
      </c>
      <c r="E4347" s="188">
        <f t="shared" si="144"/>
        <v>29</v>
      </c>
      <c r="K4347" s="177">
        <f t="shared" si="145"/>
        <v>10</v>
      </c>
      <c r="N4347" s="7"/>
      <c r="O4347" s="8"/>
      <c r="P4347" s="8"/>
      <c r="Q4347" s="8"/>
      <c r="R4347" s="9"/>
      <c r="S4347" s="8"/>
    </row>
    <row r="4348" spans="1:19" x14ac:dyDescent="0.2">
      <c r="A4348" s="32">
        <v>39993</v>
      </c>
      <c r="B4348" s="33">
        <v>17</v>
      </c>
      <c r="C4348" s="33">
        <v>23</v>
      </c>
      <c r="D4348" s="187">
        <v>33</v>
      </c>
      <c r="E4348" s="188">
        <f t="shared" ref="E4348:E4411" si="146">AVERAGE(C4348:D4348)</f>
        <v>28</v>
      </c>
      <c r="K4348" s="177">
        <f t="shared" ref="K4348:K4411" si="147">D4348-C4348</f>
        <v>10</v>
      </c>
      <c r="N4348" s="7"/>
      <c r="O4348" s="8"/>
      <c r="P4348" s="8"/>
      <c r="Q4348" s="8"/>
      <c r="R4348" s="9"/>
      <c r="S4348" s="8"/>
    </row>
    <row r="4349" spans="1:19" ht="15.75" x14ac:dyDescent="0.25">
      <c r="A4349" s="32">
        <v>39994</v>
      </c>
      <c r="B4349" s="33">
        <v>11</v>
      </c>
      <c r="C4349" s="33">
        <v>23</v>
      </c>
      <c r="D4349" s="187">
        <v>34</v>
      </c>
      <c r="E4349" s="188">
        <f t="shared" si="146"/>
        <v>28.5</v>
      </c>
      <c r="F4349" s="189">
        <v>39965</v>
      </c>
      <c r="G4349" s="190">
        <f>SUM(B4320:B4349)</f>
        <v>423.5</v>
      </c>
      <c r="H4349" s="191">
        <f>AVERAGE(C4320:C4349)</f>
        <v>24.966666666666665</v>
      </c>
      <c r="I4349" s="192">
        <f>AVERAGE(D4320:D4349)</f>
        <v>33.450000000000003</v>
      </c>
      <c r="J4349" s="193">
        <f>AVERAGE(E4320:E4349)</f>
        <v>29.208333333333332</v>
      </c>
      <c r="K4349" s="177">
        <f t="shared" si="147"/>
        <v>11</v>
      </c>
      <c r="L4349" s="193">
        <f>AVERAGE(K4320:K4349)</f>
        <v>8.4833333333333325</v>
      </c>
      <c r="N4349" s="7"/>
      <c r="O4349" s="8"/>
      <c r="P4349" s="8"/>
      <c r="Q4349" s="8"/>
      <c r="R4349" s="9"/>
      <c r="S4349" s="8"/>
    </row>
    <row r="4350" spans="1:19" x14ac:dyDescent="0.2">
      <c r="A4350" s="162">
        <v>39995</v>
      </c>
      <c r="B4350" s="163">
        <v>15</v>
      </c>
      <c r="C4350" s="163">
        <v>24</v>
      </c>
      <c r="D4350" s="184">
        <v>34</v>
      </c>
      <c r="E4350" s="185">
        <f t="shared" si="146"/>
        <v>29</v>
      </c>
      <c r="K4350" s="177">
        <f t="shared" si="147"/>
        <v>10</v>
      </c>
      <c r="N4350" s="7"/>
      <c r="O4350" s="8"/>
      <c r="P4350" s="8"/>
      <c r="Q4350" s="8"/>
      <c r="R4350" s="9"/>
      <c r="S4350" s="8"/>
    </row>
    <row r="4351" spans="1:19" x14ac:dyDescent="0.2">
      <c r="A4351" s="162">
        <v>39996</v>
      </c>
      <c r="B4351" s="163">
        <v>4</v>
      </c>
      <c r="C4351" s="163">
        <v>24</v>
      </c>
      <c r="D4351" s="184">
        <v>34</v>
      </c>
      <c r="E4351" s="185">
        <f t="shared" si="146"/>
        <v>29</v>
      </c>
      <c r="K4351" s="177">
        <f t="shared" si="147"/>
        <v>10</v>
      </c>
      <c r="N4351" s="7"/>
      <c r="O4351" s="8"/>
      <c r="P4351" s="8"/>
      <c r="Q4351" s="8"/>
      <c r="R4351" s="9"/>
      <c r="S4351" s="8"/>
    </row>
    <row r="4352" spans="1:19" x14ac:dyDescent="0.2">
      <c r="A4352" s="162">
        <v>39997</v>
      </c>
      <c r="B4352" s="163">
        <v>24</v>
      </c>
      <c r="C4352" s="163">
        <v>24</v>
      </c>
      <c r="D4352" s="184">
        <v>34</v>
      </c>
      <c r="E4352" s="185">
        <f t="shared" si="146"/>
        <v>29</v>
      </c>
      <c r="K4352" s="177">
        <f t="shared" si="147"/>
        <v>10</v>
      </c>
      <c r="N4352" s="7"/>
      <c r="O4352" s="8"/>
      <c r="P4352" s="8"/>
      <c r="Q4352" s="8"/>
      <c r="R4352" s="9"/>
      <c r="S4352" s="8"/>
    </row>
    <row r="4353" spans="1:19" x14ac:dyDescent="0.2">
      <c r="A4353" s="162">
        <v>39998</v>
      </c>
      <c r="B4353" s="163">
        <v>0</v>
      </c>
      <c r="C4353" s="163">
        <v>24</v>
      </c>
      <c r="D4353" s="184">
        <v>34</v>
      </c>
      <c r="E4353" s="185">
        <f t="shared" si="146"/>
        <v>29</v>
      </c>
      <c r="K4353" s="177">
        <f t="shared" si="147"/>
        <v>10</v>
      </c>
      <c r="N4353" s="7"/>
      <c r="O4353" s="8"/>
      <c r="P4353" s="8"/>
      <c r="Q4353" s="8"/>
      <c r="R4353" s="9"/>
      <c r="S4353" s="8"/>
    </row>
    <row r="4354" spans="1:19" x14ac:dyDescent="0.2">
      <c r="A4354" s="162">
        <v>39999</v>
      </c>
      <c r="B4354" s="163">
        <v>2.5</v>
      </c>
      <c r="C4354" s="163">
        <v>24</v>
      </c>
      <c r="D4354" s="184">
        <v>31</v>
      </c>
      <c r="E4354" s="185">
        <f t="shared" si="146"/>
        <v>27.5</v>
      </c>
      <c r="K4354" s="177">
        <f t="shared" si="147"/>
        <v>7</v>
      </c>
      <c r="N4354" s="7"/>
      <c r="O4354" s="8"/>
      <c r="P4354" s="8"/>
      <c r="Q4354" s="8"/>
      <c r="R4354" s="9"/>
      <c r="S4354" s="8"/>
    </row>
    <row r="4355" spans="1:19" x14ac:dyDescent="0.2">
      <c r="A4355" s="162">
        <v>40000</v>
      </c>
      <c r="B4355" s="163">
        <v>4</v>
      </c>
      <c r="C4355" s="163">
        <v>24</v>
      </c>
      <c r="D4355" s="184">
        <v>34</v>
      </c>
      <c r="E4355" s="185">
        <f t="shared" si="146"/>
        <v>29</v>
      </c>
      <c r="K4355" s="177">
        <f t="shared" si="147"/>
        <v>10</v>
      </c>
      <c r="N4355" s="7"/>
      <c r="O4355" s="8"/>
      <c r="P4355" s="8"/>
      <c r="Q4355" s="8"/>
      <c r="R4355" s="9"/>
      <c r="S4355" s="8"/>
    </row>
    <row r="4356" spans="1:19" x14ac:dyDescent="0.2">
      <c r="A4356" s="162">
        <v>40001</v>
      </c>
      <c r="B4356" s="163">
        <v>8</v>
      </c>
      <c r="C4356" s="163">
        <v>23</v>
      </c>
      <c r="D4356" s="184">
        <v>34</v>
      </c>
      <c r="E4356" s="185">
        <f t="shared" si="146"/>
        <v>28.5</v>
      </c>
      <c r="K4356" s="177">
        <f t="shared" si="147"/>
        <v>11</v>
      </c>
      <c r="N4356" s="7"/>
      <c r="O4356" s="8"/>
      <c r="P4356" s="8"/>
      <c r="Q4356" s="8"/>
      <c r="R4356" s="9"/>
      <c r="S4356" s="8"/>
    </row>
    <row r="4357" spans="1:19" x14ac:dyDescent="0.2">
      <c r="A4357" s="162">
        <v>40002</v>
      </c>
      <c r="B4357" s="163">
        <v>3.5</v>
      </c>
      <c r="C4357" s="163">
        <v>24</v>
      </c>
      <c r="D4357" s="184">
        <v>33</v>
      </c>
      <c r="E4357" s="185">
        <f t="shared" si="146"/>
        <v>28.5</v>
      </c>
      <c r="F4357" s="178" t="s">
        <v>34</v>
      </c>
      <c r="K4357" s="177">
        <f t="shared" si="147"/>
        <v>9</v>
      </c>
      <c r="N4357" s="7"/>
      <c r="O4357" s="8"/>
      <c r="P4357" s="8"/>
      <c r="Q4357" s="8"/>
      <c r="R4357" s="9"/>
      <c r="S4357" s="8"/>
    </row>
    <row r="4358" spans="1:19" x14ac:dyDescent="0.2">
      <c r="A4358" s="162">
        <v>40003</v>
      </c>
      <c r="B4358" s="163">
        <v>6</v>
      </c>
      <c r="C4358" s="163">
        <v>24</v>
      </c>
      <c r="D4358" s="184">
        <v>34</v>
      </c>
      <c r="E4358" s="185">
        <f t="shared" si="146"/>
        <v>29</v>
      </c>
      <c r="K4358" s="177">
        <f t="shared" si="147"/>
        <v>10</v>
      </c>
      <c r="N4358" s="7"/>
      <c r="O4358" s="8"/>
      <c r="P4358" s="8"/>
      <c r="Q4358" s="8"/>
      <c r="R4358" s="9"/>
      <c r="S4358" s="8"/>
    </row>
    <row r="4359" spans="1:19" x14ac:dyDescent="0.2">
      <c r="A4359" s="162">
        <v>40004</v>
      </c>
      <c r="B4359" s="163">
        <v>65</v>
      </c>
      <c r="C4359" s="163">
        <v>22</v>
      </c>
      <c r="D4359" s="184">
        <v>34</v>
      </c>
      <c r="E4359" s="185">
        <f t="shared" si="146"/>
        <v>28</v>
      </c>
      <c r="K4359" s="177">
        <f t="shared" si="147"/>
        <v>12</v>
      </c>
      <c r="N4359" s="7"/>
      <c r="O4359" s="8"/>
      <c r="P4359" s="8"/>
      <c r="Q4359" s="8"/>
      <c r="R4359" s="9"/>
      <c r="S4359" s="8"/>
    </row>
    <row r="4360" spans="1:19" x14ac:dyDescent="0.2">
      <c r="A4360" s="162">
        <v>40005</v>
      </c>
      <c r="B4360" s="163">
        <v>11</v>
      </c>
      <c r="C4360" s="163">
        <v>24</v>
      </c>
      <c r="D4360" s="184">
        <v>31</v>
      </c>
      <c r="E4360" s="185">
        <f t="shared" si="146"/>
        <v>27.5</v>
      </c>
      <c r="K4360" s="177">
        <f t="shared" si="147"/>
        <v>7</v>
      </c>
      <c r="N4360" s="7"/>
      <c r="O4360" s="8"/>
      <c r="P4360" s="8"/>
      <c r="Q4360" s="8"/>
      <c r="R4360" s="9"/>
      <c r="S4360" s="8"/>
    </row>
    <row r="4361" spans="1:19" x14ac:dyDescent="0.2">
      <c r="A4361" s="162">
        <v>40006</v>
      </c>
      <c r="B4361" s="163">
        <v>0</v>
      </c>
      <c r="C4361" s="163">
        <v>24</v>
      </c>
      <c r="D4361" s="184">
        <v>34</v>
      </c>
      <c r="E4361" s="185">
        <f t="shared" si="146"/>
        <v>29</v>
      </c>
      <c r="K4361" s="177">
        <f t="shared" si="147"/>
        <v>10</v>
      </c>
      <c r="N4361" s="7"/>
      <c r="O4361" s="8"/>
      <c r="P4361" s="8"/>
      <c r="Q4361" s="8"/>
      <c r="R4361" s="9"/>
      <c r="S4361" s="8"/>
    </row>
    <row r="4362" spans="1:19" x14ac:dyDescent="0.2">
      <c r="A4362" s="162">
        <v>40007</v>
      </c>
      <c r="B4362" s="163">
        <v>35</v>
      </c>
      <c r="C4362" s="163">
        <v>24</v>
      </c>
      <c r="D4362" s="184">
        <v>34</v>
      </c>
      <c r="E4362" s="185">
        <f t="shared" si="146"/>
        <v>29</v>
      </c>
      <c r="K4362" s="177">
        <f t="shared" si="147"/>
        <v>10</v>
      </c>
      <c r="N4362" s="7"/>
      <c r="O4362" s="8"/>
      <c r="P4362" s="8"/>
      <c r="Q4362" s="8"/>
      <c r="R4362" s="9"/>
      <c r="S4362" s="8"/>
    </row>
    <row r="4363" spans="1:19" x14ac:dyDescent="0.2">
      <c r="A4363" s="162">
        <v>40008</v>
      </c>
      <c r="B4363" s="163">
        <v>1</v>
      </c>
      <c r="C4363" s="163">
        <v>26</v>
      </c>
      <c r="D4363" s="184">
        <v>34</v>
      </c>
      <c r="E4363" s="185">
        <f t="shared" si="146"/>
        <v>30</v>
      </c>
      <c r="K4363" s="177">
        <f t="shared" si="147"/>
        <v>8</v>
      </c>
      <c r="N4363" s="7"/>
      <c r="O4363" s="8"/>
      <c r="P4363" s="8"/>
      <c r="Q4363" s="8"/>
      <c r="R4363" s="9"/>
      <c r="S4363" s="8"/>
    </row>
    <row r="4364" spans="1:19" x14ac:dyDescent="0.2">
      <c r="A4364" s="162">
        <v>40009</v>
      </c>
      <c r="B4364" s="163">
        <v>1</v>
      </c>
      <c r="C4364" s="163">
        <v>26</v>
      </c>
      <c r="D4364" s="184">
        <v>34</v>
      </c>
      <c r="E4364" s="185">
        <f t="shared" si="146"/>
        <v>30</v>
      </c>
      <c r="K4364" s="177">
        <f t="shared" si="147"/>
        <v>8</v>
      </c>
      <c r="N4364" s="7"/>
      <c r="O4364" s="8"/>
      <c r="P4364" s="8"/>
      <c r="Q4364" s="8"/>
      <c r="R4364" s="9"/>
      <c r="S4364" s="8"/>
    </row>
    <row r="4365" spans="1:19" x14ac:dyDescent="0.2">
      <c r="A4365" s="162">
        <v>40010</v>
      </c>
      <c r="B4365" s="163">
        <v>3</v>
      </c>
      <c r="C4365" s="163">
        <v>26</v>
      </c>
      <c r="D4365" s="184">
        <v>37</v>
      </c>
      <c r="E4365" s="185">
        <f t="shared" si="146"/>
        <v>31.5</v>
      </c>
      <c r="K4365" s="177">
        <f t="shared" si="147"/>
        <v>11</v>
      </c>
      <c r="N4365" s="7"/>
      <c r="O4365" s="8"/>
      <c r="P4365" s="8"/>
      <c r="Q4365" s="8"/>
      <c r="R4365" s="9"/>
      <c r="S4365" s="8"/>
    </row>
    <row r="4366" spans="1:19" x14ac:dyDescent="0.2">
      <c r="A4366" s="162">
        <v>40011</v>
      </c>
      <c r="B4366" s="163">
        <v>35</v>
      </c>
      <c r="C4366" s="163">
        <v>25</v>
      </c>
      <c r="D4366" s="184">
        <v>40</v>
      </c>
      <c r="E4366" s="185">
        <f t="shared" si="146"/>
        <v>32.5</v>
      </c>
      <c r="K4366" s="177">
        <f t="shared" si="147"/>
        <v>15</v>
      </c>
      <c r="N4366" s="7"/>
      <c r="O4366" s="8"/>
      <c r="P4366" s="8"/>
      <c r="Q4366" s="8"/>
      <c r="R4366" s="9"/>
      <c r="S4366" s="8"/>
    </row>
    <row r="4367" spans="1:19" x14ac:dyDescent="0.2">
      <c r="A4367" s="162">
        <v>40012</v>
      </c>
      <c r="B4367" s="163">
        <v>44</v>
      </c>
      <c r="C4367" s="163">
        <v>24</v>
      </c>
      <c r="D4367" s="184">
        <v>34</v>
      </c>
      <c r="E4367" s="185">
        <f t="shared" si="146"/>
        <v>29</v>
      </c>
      <c r="K4367" s="177">
        <f t="shared" si="147"/>
        <v>10</v>
      </c>
      <c r="N4367" s="7"/>
      <c r="O4367" s="8"/>
      <c r="P4367" s="8"/>
      <c r="Q4367" s="8"/>
      <c r="R4367" s="9"/>
      <c r="S4367" s="8"/>
    </row>
    <row r="4368" spans="1:19" x14ac:dyDescent="0.2">
      <c r="A4368" s="162">
        <v>40013</v>
      </c>
      <c r="B4368" s="163">
        <v>0</v>
      </c>
      <c r="C4368" s="163">
        <v>26</v>
      </c>
      <c r="D4368" s="184">
        <v>33</v>
      </c>
      <c r="E4368" s="185">
        <f t="shared" si="146"/>
        <v>29.5</v>
      </c>
      <c r="K4368" s="177">
        <f t="shared" si="147"/>
        <v>7</v>
      </c>
      <c r="N4368" s="7"/>
      <c r="O4368" s="8"/>
      <c r="P4368" s="8"/>
      <c r="Q4368" s="8"/>
      <c r="R4368" s="9"/>
      <c r="S4368" s="8"/>
    </row>
    <row r="4369" spans="1:19" x14ac:dyDescent="0.2">
      <c r="A4369" s="162">
        <v>40014</v>
      </c>
      <c r="B4369" s="163">
        <v>9</v>
      </c>
      <c r="C4369" s="163">
        <v>24</v>
      </c>
      <c r="D4369" s="184">
        <v>34</v>
      </c>
      <c r="E4369" s="185">
        <f t="shared" si="146"/>
        <v>29</v>
      </c>
      <c r="K4369" s="177">
        <f t="shared" si="147"/>
        <v>10</v>
      </c>
      <c r="N4369" s="7"/>
      <c r="O4369" s="8"/>
      <c r="P4369" s="8"/>
      <c r="Q4369" s="8"/>
      <c r="R4369" s="9"/>
      <c r="S4369" s="8"/>
    </row>
    <row r="4370" spans="1:19" x14ac:dyDescent="0.2">
      <c r="A4370" s="162">
        <v>40015</v>
      </c>
      <c r="B4370" s="163">
        <v>61</v>
      </c>
      <c r="C4370" s="163">
        <v>24</v>
      </c>
      <c r="D4370" s="184">
        <v>34</v>
      </c>
      <c r="E4370" s="185">
        <f t="shared" si="146"/>
        <v>29</v>
      </c>
      <c r="K4370" s="177">
        <f t="shared" si="147"/>
        <v>10</v>
      </c>
      <c r="N4370" s="7"/>
      <c r="O4370" s="8"/>
      <c r="P4370" s="8"/>
      <c r="Q4370" s="8"/>
      <c r="R4370" s="9"/>
      <c r="S4370" s="8"/>
    </row>
    <row r="4371" spans="1:19" x14ac:dyDescent="0.2">
      <c r="A4371" s="162">
        <v>40016</v>
      </c>
      <c r="B4371" s="163">
        <v>26</v>
      </c>
      <c r="C4371" s="163">
        <v>23</v>
      </c>
      <c r="D4371" s="184">
        <v>34</v>
      </c>
      <c r="E4371" s="185">
        <f t="shared" si="146"/>
        <v>28.5</v>
      </c>
      <c r="K4371" s="177">
        <f t="shared" si="147"/>
        <v>11</v>
      </c>
      <c r="N4371" s="7"/>
      <c r="O4371" s="8"/>
      <c r="P4371" s="8"/>
      <c r="Q4371" s="8"/>
      <c r="R4371" s="9"/>
      <c r="S4371" s="8"/>
    </row>
    <row r="4372" spans="1:19" x14ac:dyDescent="0.2">
      <c r="A4372" s="162">
        <v>40017</v>
      </c>
      <c r="B4372" s="163">
        <v>15</v>
      </c>
      <c r="C4372" s="163">
        <v>24</v>
      </c>
      <c r="D4372" s="184">
        <v>39</v>
      </c>
      <c r="E4372" s="185">
        <f t="shared" si="146"/>
        <v>31.5</v>
      </c>
      <c r="K4372" s="177">
        <f t="shared" si="147"/>
        <v>15</v>
      </c>
      <c r="N4372" s="7"/>
      <c r="O4372" s="8"/>
      <c r="P4372" s="8"/>
      <c r="Q4372" s="8"/>
      <c r="R4372" s="9"/>
      <c r="S4372" s="8"/>
    </row>
    <row r="4373" spans="1:19" x14ac:dyDescent="0.2">
      <c r="A4373" s="162">
        <v>40018</v>
      </c>
      <c r="B4373" s="163">
        <v>5</v>
      </c>
      <c r="C4373" s="163">
        <v>24</v>
      </c>
      <c r="D4373" s="184">
        <v>34</v>
      </c>
      <c r="E4373" s="185">
        <f t="shared" si="146"/>
        <v>29</v>
      </c>
      <c r="K4373" s="177">
        <f t="shared" si="147"/>
        <v>10</v>
      </c>
      <c r="N4373" s="7"/>
      <c r="O4373" s="8"/>
      <c r="P4373" s="8"/>
      <c r="Q4373" s="8"/>
      <c r="R4373" s="9"/>
      <c r="S4373" s="8"/>
    </row>
    <row r="4374" spans="1:19" x14ac:dyDescent="0.2">
      <c r="A4374" s="162">
        <v>40019</v>
      </c>
      <c r="B4374" s="163">
        <v>11</v>
      </c>
      <c r="C4374" s="163">
        <v>24</v>
      </c>
      <c r="D4374" s="184">
        <v>34</v>
      </c>
      <c r="E4374" s="185">
        <f t="shared" si="146"/>
        <v>29</v>
      </c>
      <c r="K4374" s="177">
        <f t="shared" si="147"/>
        <v>10</v>
      </c>
      <c r="N4374" s="7"/>
      <c r="O4374" s="8"/>
      <c r="P4374" s="8"/>
      <c r="Q4374" s="8"/>
      <c r="R4374" s="9"/>
      <c r="S4374" s="8"/>
    </row>
    <row r="4375" spans="1:19" x14ac:dyDescent="0.2">
      <c r="A4375" s="162">
        <v>40020</v>
      </c>
      <c r="B4375" s="163">
        <v>11</v>
      </c>
      <c r="C4375" s="163">
        <v>24</v>
      </c>
      <c r="D4375" s="184">
        <v>34</v>
      </c>
      <c r="E4375" s="185">
        <f t="shared" si="146"/>
        <v>29</v>
      </c>
      <c r="K4375" s="177">
        <f t="shared" si="147"/>
        <v>10</v>
      </c>
      <c r="N4375" s="7"/>
      <c r="O4375" s="8"/>
      <c r="P4375" s="8"/>
      <c r="Q4375" s="8"/>
      <c r="R4375" s="9"/>
      <c r="S4375" s="8"/>
    </row>
    <row r="4376" spans="1:19" x14ac:dyDescent="0.2">
      <c r="A4376" s="162">
        <v>40021</v>
      </c>
      <c r="B4376" s="163">
        <v>0</v>
      </c>
      <c r="C4376" s="163">
        <v>24</v>
      </c>
      <c r="D4376" s="184">
        <v>37</v>
      </c>
      <c r="E4376" s="185">
        <f t="shared" si="146"/>
        <v>30.5</v>
      </c>
      <c r="K4376" s="177">
        <f t="shared" si="147"/>
        <v>13</v>
      </c>
      <c r="N4376" s="7"/>
      <c r="O4376" s="8"/>
      <c r="P4376" s="8"/>
      <c r="Q4376" s="8"/>
      <c r="R4376" s="9"/>
      <c r="S4376" s="8"/>
    </row>
    <row r="4377" spans="1:19" x14ac:dyDescent="0.2">
      <c r="A4377" s="162">
        <v>40022</v>
      </c>
      <c r="B4377" s="163">
        <v>10</v>
      </c>
      <c r="C4377" s="163">
        <v>25</v>
      </c>
      <c r="D4377" s="184">
        <v>36</v>
      </c>
      <c r="E4377" s="185">
        <f t="shared" si="146"/>
        <v>30.5</v>
      </c>
      <c r="K4377" s="177">
        <f t="shared" si="147"/>
        <v>11</v>
      </c>
      <c r="N4377" s="7"/>
      <c r="O4377" s="8"/>
      <c r="P4377" s="8"/>
      <c r="Q4377" s="8"/>
      <c r="R4377" s="9"/>
      <c r="S4377" s="8"/>
    </row>
    <row r="4378" spans="1:19" x14ac:dyDescent="0.2">
      <c r="A4378" s="162">
        <v>40023</v>
      </c>
      <c r="B4378" s="163">
        <v>87</v>
      </c>
      <c r="C4378" s="163">
        <v>24</v>
      </c>
      <c r="D4378" s="184">
        <v>34</v>
      </c>
      <c r="E4378" s="185">
        <f t="shared" si="146"/>
        <v>29</v>
      </c>
      <c r="K4378" s="177">
        <f t="shared" si="147"/>
        <v>10</v>
      </c>
      <c r="N4378" s="7"/>
      <c r="O4378" s="8"/>
      <c r="P4378" s="8"/>
      <c r="Q4378" s="8"/>
      <c r="R4378" s="9"/>
      <c r="S4378" s="8"/>
    </row>
    <row r="4379" spans="1:19" x14ac:dyDescent="0.2">
      <c r="A4379" s="162">
        <v>40024</v>
      </c>
      <c r="B4379" s="163">
        <v>50</v>
      </c>
      <c r="C4379" s="163">
        <v>24</v>
      </c>
      <c r="D4379" s="184">
        <v>34</v>
      </c>
      <c r="E4379" s="185">
        <f t="shared" si="146"/>
        <v>29</v>
      </c>
      <c r="K4379" s="177">
        <f t="shared" si="147"/>
        <v>10</v>
      </c>
      <c r="N4379" s="7"/>
      <c r="O4379" s="8"/>
      <c r="P4379" s="8"/>
      <c r="Q4379" s="8"/>
      <c r="R4379" s="9"/>
      <c r="S4379" s="8"/>
    </row>
    <row r="4380" spans="1:19" ht="15.75" x14ac:dyDescent="0.25">
      <c r="A4380" s="162">
        <v>40025</v>
      </c>
      <c r="B4380" s="163">
        <v>6.6</v>
      </c>
      <c r="C4380" s="163">
        <v>24</v>
      </c>
      <c r="D4380" s="184">
        <v>39</v>
      </c>
      <c r="E4380" s="185">
        <f t="shared" si="146"/>
        <v>31.5</v>
      </c>
      <c r="F4380" s="165">
        <v>39995</v>
      </c>
      <c r="G4380" s="166">
        <f>SUM(B4350:B4380)</f>
        <v>553.6</v>
      </c>
      <c r="H4380" s="167">
        <f>AVERAGE(C4350:C4380)</f>
        <v>24.193548387096776</v>
      </c>
      <c r="I4380" s="186">
        <f>AVERAGE(D4350:D4380)</f>
        <v>34.516129032258064</v>
      </c>
      <c r="J4380" s="168">
        <f>AVERAGE(E4350:E4380)</f>
        <v>29.35483870967742</v>
      </c>
      <c r="K4380" s="177">
        <f t="shared" si="147"/>
        <v>15</v>
      </c>
      <c r="L4380" s="168">
        <f>AVERAGE(K4350:K4380)</f>
        <v>10.32258064516129</v>
      </c>
      <c r="N4380" s="7"/>
      <c r="O4380" s="8"/>
      <c r="P4380" s="8"/>
      <c r="Q4380" s="8"/>
      <c r="R4380" s="9"/>
      <c r="S4380" s="8"/>
    </row>
    <row r="4381" spans="1:19" x14ac:dyDescent="0.2">
      <c r="A4381" s="173">
        <v>40026</v>
      </c>
      <c r="B4381" s="174">
        <v>13</v>
      </c>
      <c r="C4381" s="174">
        <v>23</v>
      </c>
      <c r="D4381" s="175">
        <v>40</v>
      </c>
      <c r="E4381" s="176">
        <f t="shared" si="146"/>
        <v>31.5</v>
      </c>
      <c r="K4381" s="177">
        <f t="shared" si="147"/>
        <v>17</v>
      </c>
      <c r="N4381" s="7"/>
      <c r="O4381" s="8"/>
      <c r="P4381" s="8"/>
      <c r="Q4381" s="8"/>
      <c r="R4381" s="9"/>
      <c r="S4381" s="8"/>
    </row>
    <row r="4382" spans="1:19" x14ac:dyDescent="0.2">
      <c r="A4382" s="173">
        <v>40027</v>
      </c>
      <c r="B4382" s="174">
        <v>26</v>
      </c>
      <c r="C4382" s="174">
        <v>26</v>
      </c>
      <c r="D4382" s="175">
        <v>41</v>
      </c>
      <c r="E4382" s="176">
        <f t="shared" si="146"/>
        <v>33.5</v>
      </c>
      <c r="K4382" s="177">
        <f t="shared" si="147"/>
        <v>15</v>
      </c>
      <c r="N4382" s="7"/>
      <c r="O4382" s="8"/>
      <c r="P4382" s="8"/>
      <c r="Q4382" s="8"/>
      <c r="R4382" s="9"/>
      <c r="S4382" s="8"/>
    </row>
    <row r="4383" spans="1:19" x14ac:dyDescent="0.2">
      <c r="A4383" s="173">
        <v>40028</v>
      </c>
      <c r="B4383" s="174">
        <v>3</v>
      </c>
      <c r="C4383" s="174">
        <v>26</v>
      </c>
      <c r="D4383" s="175">
        <v>41</v>
      </c>
      <c r="E4383" s="176">
        <f t="shared" si="146"/>
        <v>33.5</v>
      </c>
      <c r="K4383" s="177">
        <f t="shared" si="147"/>
        <v>15</v>
      </c>
      <c r="N4383" s="7"/>
      <c r="O4383" s="8"/>
      <c r="P4383" s="8"/>
      <c r="Q4383" s="8"/>
      <c r="R4383" s="9"/>
      <c r="S4383" s="8"/>
    </row>
    <row r="4384" spans="1:19" x14ac:dyDescent="0.2">
      <c r="A4384" s="173">
        <v>40029</v>
      </c>
      <c r="B4384" s="174">
        <v>20</v>
      </c>
      <c r="C4384" s="174">
        <v>26</v>
      </c>
      <c r="D4384" s="175">
        <v>41</v>
      </c>
      <c r="E4384" s="176">
        <f t="shared" si="146"/>
        <v>33.5</v>
      </c>
      <c r="K4384" s="177">
        <f t="shared" si="147"/>
        <v>15</v>
      </c>
      <c r="N4384" s="7"/>
      <c r="O4384" s="8"/>
      <c r="P4384" s="8"/>
      <c r="Q4384" s="8"/>
      <c r="R4384" s="9"/>
      <c r="S4384" s="8"/>
    </row>
    <row r="4385" spans="1:19" x14ac:dyDescent="0.2">
      <c r="A4385" s="173">
        <v>40030</v>
      </c>
      <c r="B4385" s="174">
        <v>40</v>
      </c>
      <c r="C4385" s="174">
        <v>23</v>
      </c>
      <c r="D4385" s="175">
        <v>27</v>
      </c>
      <c r="E4385" s="176">
        <f t="shared" si="146"/>
        <v>25</v>
      </c>
      <c r="K4385" s="177">
        <f t="shared" si="147"/>
        <v>4</v>
      </c>
      <c r="N4385" s="7"/>
      <c r="O4385" s="8"/>
      <c r="P4385" s="8"/>
      <c r="Q4385" s="8"/>
      <c r="R4385" s="9"/>
      <c r="S4385" s="8"/>
    </row>
    <row r="4386" spans="1:19" x14ac:dyDescent="0.2">
      <c r="A4386" s="173">
        <v>40031</v>
      </c>
      <c r="B4386" s="174">
        <v>37</v>
      </c>
      <c r="C4386" s="174">
        <v>24</v>
      </c>
      <c r="D4386" s="175">
        <v>28</v>
      </c>
      <c r="E4386" s="176">
        <f t="shared" si="146"/>
        <v>26</v>
      </c>
      <c r="K4386" s="177">
        <f t="shared" si="147"/>
        <v>4</v>
      </c>
      <c r="N4386" s="7"/>
      <c r="O4386" s="8"/>
      <c r="P4386" s="8"/>
      <c r="Q4386" s="8"/>
      <c r="R4386" s="9"/>
      <c r="S4386" s="8"/>
    </row>
    <row r="4387" spans="1:19" x14ac:dyDescent="0.2">
      <c r="A4387" s="173">
        <v>40032</v>
      </c>
      <c r="B4387" s="174">
        <v>57</v>
      </c>
      <c r="C4387" s="174">
        <v>24</v>
      </c>
      <c r="D4387" s="175">
        <v>34</v>
      </c>
      <c r="E4387" s="176">
        <f t="shared" si="146"/>
        <v>29</v>
      </c>
      <c r="K4387" s="177">
        <f t="shared" si="147"/>
        <v>10</v>
      </c>
      <c r="N4387" s="7"/>
      <c r="O4387" s="8"/>
      <c r="P4387" s="8"/>
      <c r="Q4387" s="8"/>
      <c r="R4387" s="9"/>
      <c r="S4387" s="8"/>
    </row>
    <row r="4388" spans="1:19" x14ac:dyDescent="0.2">
      <c r="A4388" s="173">
        <v>40033</v>
      </c>
      <c r="B4388" s="174">
        <v>10</v>
      </c>
      <c r="C4388" s="174">
        <v>23</v>
      </c>
      <c r="D4388" s="175">
        <v>42</v>
      </c>
      <c r="E4388" s="176">
        <f t="shared" si="146"/>
        <v>32.5</v>
      </c>
      <c r="K4388" s="177">
        <f t="shared" si="147"/>
        <v>19</v>
      </c>
      <c r="N4388" s="7"/>
      <c r="O4388" s="8"/>
      <c r="P4388" s="8"/>
      <c r="Q4388" s="8"/>
      <c r="R4388" s="9"/>
      <c r="S4388" s="8"/>
    </row>
    <row r="4389" spans="1:19" x14ac:dyDescent="0.2">
      <c r="A4389" s="173">
        <v>40034</v>
      </c>
      <c r="B4389" s="174">
        <v>2</v>
      </c>
      <c r="C4389" s="174">
        <v>23</v>
      </c>
      <c r="D4389" s="175">
        <v>32</v>
      </c>
      <c r="E4389" s="176">
        <f t="shared" si="146"/>
        <v>27.5</v>
      </c>
      <c r="F4389" s="178" t="s">
        <v>34</v>
      </c>
      <c r="K4389" s="177">
        <f t="shared" si="147"/>
        <v>9</v>
      </c>
      <c r="N4389" s="7"/>
      <c r="O4389" s="8"/>
      <c r="P4389" s="8"/>
      <c r="Q4389" s="8"/>
      <c r="R4389" s="9"/>
      <c r="S4389" s="8"/>
    </row>
    <row r="4390" spans="1:19" x14ac:dyDescent="0.2">
      <c r="A4390" s="173">
        <v>40035</v>
      </c>
      <c r="B4390" s="174">
        <v>40</v>
      </c>
      <c r="C4390" s="174">
        <v>23</v>
      </c>
      <c r="D4390" s="175">
        <v>32</v>
      </c>
      <c r="E4390" s="176">
        <f t="shared" si="146"/>
        <v>27.5</v>
      </c>
      <c r="K4390" s="177">
        <f t="shared" si="147"/>
        <v>9</v>
      </c>
      <c r="N4390" s="7"/>
      <c r="O4390" s="8"/>
      <c r="P4390" s="8"/>
      <c r="Q4390" s="8"/>
      <c r="R4390" s="9"/>
      <c r="S4390" s="8"/>
    </row>
    <row r="4391" spans="1:19" x14ac:dyDescent="0.2">
      <c r="A4391" s="173">
        <v>40036</v>
      </c>
      <c r="B4391" s="174">
        <v>1</v>
      </c>
      <c r="C4391" s="174">
        <v>24</v>
      </c>
      <c r="D4391" s="175">
        <v>34</v>
      </c>
      <c r="E4391" s="176">
        <f t="shared" si="146"/>
        <v>29</v>
      </c>
      <c r="K4391" s="177">
        <f t="shared" si="147"/>
        <v>10</v>
      </c>
      <c r="N4391" s="7"/>
      <c r="O4391" s="8"/>
      <c r="P4391" s="8"/>
      <c r="Q4391" s="8"/>
      <c r="R4391" s="9"/>
      <c r="S4391" s="8"/>
    </row>
    <row r="4392" spans="1:19" x14ac:dyDescent="0.2">
      <c r="A4392" s="173">
        <v>40037</v>
      </c>
      <c r="B4392" s="174">
        <v>0</v>
      </c>
      <c r="C4392" s="174">
        <v>24</v>
      </c>
      <c r="D4392" s="175">
        <v>33</v>
      </c>
      <c r="E4392" s="176">
        <f t="shared" si="146"/>
        <v>28.5</v>
      </c>
      <c r="K4392" s="177">
        <f t="shared" si="147"/>
        <v>9</v>
      </c>
      <c r="N4392" s="7"/>
      <c r="O4392" s="8"/>
      <c r="P4392" s="8"/>
      <c r="Q4392" s="8"/>
      <c r="R4392" s="9"/>
      <c r="S4392" s="8"/>
    </row>
    <row r="4393" spans="1:19" x14ac:dyDescent="0.2">
      <c r="A4393" s="173">
        <v>40038</v>
      </c>
      <c r="B4393" s="174">
        <v>2.5</v>
      </c>
      <c r="C4393" s="174">
        <v>24</v>
      </c>
      <c r="D4393" s="175">
        <v>34</v>
      </c>
      <c r="E4393" s="176">
        <f t="shared" si="146"/>
        <v>29</v>
      </c>
      <c r="K4393" s="177">
        <f t="shared" si="147"/>
        <v>10</v>
      </c>
      <c r="N4393" s="7"/>
      <c r="O4393" s="8"/>
      <c r="P4393" s="8"/>
      <c r="Q4393" s="8"/>
      <c r="R4393" s="9"/>
      <c r="S4393" s="8"/>
    </row>
    <row r="4394" spans="1:19" x14ac:dyDescent="0.2">
      <c r="A4394" s="173">
        <v>40039</v>
      </c>
      <c r="B4394" s="174">
        <v>62.5</v>
      </c>
      <c r="C4394" s="174">
        <v>23</v>
      </c>
      <c r="D4394" s="175">
        <v>34</v>
      </c>
      <c r="E4394" s="176">
        <f t="shared" si="146"/>
        <v>28.5</v>
      </c>
      <c r="K4394" s="177">
        <f t="shared" si="147"/>
        <v>11</v>
      </c>
      <c r="N4394" s="7"/>
      <c r="O4394" s="8"/>
      <c r="P4394" s="8"/>
      <c r="Q4394" s="8"/>
      <c r="R4394" s="9"/>
      <c r="S4394" s="8"/>
    </row>
    <row r="4395" spans="1:19" x14ac:dyDescent="0.2">
      <c r="A4395" s="173">
        <v>40040</v>
      </c>
      <c r="B4395" s="174">
        <v>2</v>
      </c>
      <c r="C4395" s="174">
        <v>23</v>
      </c>
      <c r="D4395" s="175">
        <v>34</v>
      </c>
      <c r="E4395" s="176">
        <f t="shared" si="146"/>
        <v>28.5</v>
      </c>
      <c r="K4395" s="177">
        <f t="shared" si="147"/>
        <v>11</v>
      </c>
      <c r="N4395" s="7"/>
      <c r="O4395" s="8"/>
      <c r="P4395" s="8"/>
      <c r="Q4395" s="8"/>
      <c r="R4395" s="9"/>
      <c r="S4395" s="8"/>
    </row>
    <row r="4396" spans="1:19" x14ac:dyDescent="0.2">
      <c r="A4396" s="173">
        <v>40041</v>
      </c>
      <c r="B4396" s="174">
        <v>10</v>
      </c>
      <c r="C4396" s="174">
        <v>23</v>
      </c>
      <c r="D4396" s="175">
        <v>34</v>
      </c>
      <c r="E4396" s="176">
        <f t="shared" si="146"/>
        <v>28.5</v>
      </c>
      <c r="K4396" s="177">
        <f t="shared" si="147"/>
        <v>11</v>
      </c>
      <c r="N4396" s="7"/>
      <c r="O4396" s="8"/>
      <c r="P4396" s="8"/>
      <c r="Q4396" s="8"/>
      <c r="R4396" s="9"/>
      <c r="S4396" s="8"/>
    </row>
    <row r="4397" spans="1:19" x14ac:dyDescent="0.2">
      <c r="A4397" s="173">
        <v>40042</v>
      </c>
      <c r="B4397" s="174">
        <v>14</v>
      </c>
      <c r="C4397" s="174">
        <v>23</v>
      </c>
      <c r="D4397" s="175">
        <v>34</v>
      </c>
      <c r="E4397" s="176">
        <f t="shared" si="146"/>
        <v>28.5</v>
      </c>
      <c r="K4397" s="177">
        <f t="shared" si="147"/>
        <v>11</v>
      </c>
      <c r="N4397" s="7"/>
      <c r="O4397" s="8"/>
      <c r="P4397" s="8"/>
      <c r="Q4397" s="8"/>
      <c r="R4397" s="9"/>
      <c r="S4397" s="8"/>
    </row>
    <row r="4398" spans="1:19" x14ac:dyDescent="0.2">
      <c r="A4398" s="173">
        <v>40043</v>
      </c>
      <c r="B4398" s="174">
        <v>43</v>
      </c>
      <c r="C4398" s="174">
        <v>24</v>
      </c>
      <c r="D4398" s="175">
        <v>34</v>
      </c>
      <c r="E4398" s="176">
        <f t="shared" si="146"/>
        <v>29</v>
      </c>
      <c r="K4398" s="177">
        <f t="shared" si="147"/>
        <v>10</v>
      </c>
      <c r="N4398" s="7"/>
      <c r="O4398" s="8"/>
      <c r="P4398" s="8"/>
      <c r="Q4398" s="8"/>
      <c r="R4398" s="9"/>
      <c r="S4398" s="8"/>
    </row>
    <row r="4399" spans="1:19" x14ac:dyDescent="0.2">
      <c r="A4399" s="173">
        <v>40044</v>
      </c>
      <c r="B4399" s="174">
        <v>14.5</v>
      </c>
      <c r="C4399" s="174">
        <v>24</v>
      </c>
      <c r="D4399" s="175">
        <v>34</v>
      </c>
      <c r="E4399" s="176">
        <f t="shared" si="146"/>
        <v>29</v>
      </c>
      <c r="K4399" s="177">
        <f t="shared" si="147"/>
        <v>10</v>
      </c>
      <c r="N4399" s="7"/>
      <c r="O4399" s="8"/>
      <c r="P4399" s="8"/>
      <c r="Q4399" s="8"/>
      <c r="R4399" s="9"/>
      <c r="S4399" s="8"/>
    </row>
    <row r="4400" spans="1:19" x14ac:dyDescent="0.2">
      <c r="A4400" s="173">
        <v>40045</v>
      </c>
      <c r="B4400" s="174">
        <v>16.5</v>
      </c>
      <c r="C4400" s="174">
        <v>24</v>
      </c>
      <c r="D4400" s="175">
        <v>35</v>
      </c>
      <c r="E4400" s="176">
        <f t="shared" si="146"/>
        <v>29.5</v>
      </c>
      <c r="K4400" s="177">
        <f t="shared" si="147"/>
        <v>11</v>
      </c>
      <c r="N4400" s="7"/>
      <c r="O4400" s="8"/>
      <c r="P4400" s="8"/>
      <c r="Q4400" s="8"/>
      <c r="R4400" s="9"/>
      <c r="S4400" s="8"/>
    </row>
    <row r="4401" spans="1:19" x14ac:dyDescent="0.2">
      <c r="A4401" s="173">
        <v>40046</v>
      </c>
      <c r="B4401" s="174">
        <v>20.5</v>
      </c>
      <c r="C4401" s="174">
        <v>23.5</v>
      </c>
      <c r="D4401" s="175">
        <v>33.5</v>
      </c>
      <c r="E4401" s="176">
        <f t="shared" si="146"/>
        <v>28.5</v>
      </c>
      <c r="K4401" s="177">
        <f t="shared" si="147"/>
        <v>10</v>
      </c>
      <c r="N4401" s="7"/>
      <c r="O4401" s="8"/>
      <c r="P4401" s="8"/>
      <c r="Q4401" s="8"/>
      <c r="R4401" s="9"/>
      <c r="S4401" s="8"/>
    </row>
    <row r="4402" spans="1:19" x14ac:dyDescent="0.2">
      <c r="A4402" s="173">
        <v>40047</v>
      </c>
      <c r="B4402" s="174">
        <v>0</v>
      </c>
      <c r="C4402" s="174">
        <v>24</v>
      </c>
      <c r="D4402" s="175">
        <v>34</v>
      </c>
      <c r="E4402" s="176">
        <f t="shared" si="146"/>
        <v>29</v>
      </c>
      <c r="K4402" s="177">
        <f t="shared" si="147"/>
        <v>10</v>
      </c>
      <c r="N4402" s="7"/>
      <c r="O4402" s="8"/>
      <c r="P4402" s="8"/>
      <c r="Q4402" s="8"/>
      <c r="R4402" s="9"/>
      <c r="S4402" s="8"/>
    </row>
    <row r="4403" spans="1:19" x14ac:dyDescent="0.2">
      <c r="A4403" s="173">
        <v>40048</v>
      </c>
      <c r="B4403" s="174">
        <v>21</v>
      </c>
      <c r="C4403" s="174">
        <v>22</v>
      </c>
      <c r="D4403" s="175">
        <v>40</v>
      </c>
      <c r="E4403" s="176">
        <f t="shared" si="146"/>
        <v>31</v>
      </c>
      <c r="K4403" s="177">
        <f t="shared" si="147"/>
        <v>18</v>
      </c>
      <c r="N4403" s="7"/>
      <c r="O4403" s="8"/>
      <c r="P4403" s="8"/>
      <c r="Q4403" s="8"/>
      <c r="R4403" s="9"/>
      <c r="S4403" s="8"/>
    </row>
    <row r="4404" spans="1:19" x14ac:dyDescent="0.2">
      <c r="A4404" s="173">
        <v>40049</v>
      </c>
      <c r="B4404" s="174">
        <v>59</v>
      </c>
      <c r="C4404" s="174">
        <v>24</v>
      </c>
      <c r="D4404" s="175">
        <v>34</v>
      </c>
      <c r="E4404" s="176">
        <f t="shared" si="146"/>
        <v>29</v>
      </c>
      <c r="K4404" s="177">
        <f t="shared" si="147"/>
        <v>10</v>
      </c>
      <c r="N4404" s="7"/>
      <c r="O4404" s="8"/>
      <c r="P4404" s="8"/>
      <c r="Q4404" s="8"/>
      <c r="R4404" s="9"/>
      <c r="S4404" s="8"/>
    </row>
    <row r="4405" spans="1:19" x14ac:dyDescent="0.2">
      <c r="A4405" s="173">
        <v>40050</v>
      </c>
      <c r="B4405" s="174">
        <v>1</v>
      </c>
      <c r="C4405" s="174">
        <v>25</v>
      </c>
      <c r="D4405" s="175">
        <v>43</v>
      </c>
      <c r="E4405" s="176">
        <f t="shared" si="146"/>
        <v>34</v>
      </c>
      <c r="K4405" s="177">
        <f t="shared" si="147"/>
        <v>18</v>
      </c>
      <c r="N4405" s="7"/>
      <c r="O4405" s="8"/>
      <c r="P4405" s="8"/>
      <c r="Q4405" s="8"/>
      <c r="R4405" s="9"/>
      <c r="S4405" s="8"/>
    </row>
    <row r="4406" spans="1:19" x14ac:dyDescent="0.2">
      <c r="A4406" s="173">
        <v>40051</v>
      </c>
      <c r="B4406" s="174">
        <v>2</v>
      </c>
      <c r="C4406" s="174">
        <v>26</v>
      </c>
      <c r="D4406" s="175">
        <v>33</v>
      </c>
      <c r="E4406" s="176">
        <f t="shared" si="146"/>
        <v>29.5</v>
      </c>
      <c r="K4406" s="177">
        <f t="shared" si="147"/>
        <v>7</v>
      </c>
      <c r="N4406" s="7"/>
      <c r="O4406" s="8"/>
      <c r="P4406" s="8"/>
      <c r="Q4406" s="8"/>
      <c r="R4406" s="9"/>
      <c r="S4406" s="8"/>
    </row>
    <row r="4407" spans="1:19" x14ac:dyDescent="0.2">
      <c r="A4407" s="173">
        <v>40052</v>
      </c>
      <c r="B4407" s="174">
        <v>0</v>
      </c>
      <c r="C4407" s="174">
        <v>26</v>
      </c>
      <c r="D4407" s="175">
        <v>33</v>
      </c>
      <c r="E4407" s="176">
        <f t="shared" si="146"/>
        <v>29.5</v>
      </c>
      <c r="K4407" s="177">
        <f t="shared" si="147"/>
        <v>7</v>
      </c>
      <c r="N4407" s="7"/>
      <c r="O4407" s="8"/>
      <c r="P4407" s="8"/>
      <c r="Q4407" s="8"/>
      <c r="R4407" s="9"/>
      <c r="S4407" s="8"/>
    </row>
    <row r="4408" spans="1:19" x14ac:dyDescent="0.2">
      <c r="A4408" s="173">
        <v>40053</v>
      </c>
      <c r="B4408" s="174">
        <v>14</v>
      </c>
      <c r="C4408" s="174">
        <v>25</v>
      </c>
      <c r="D4408" s="175">
        <v>34</v>
      </c>
      <c r="E4408" s="176">
        <f t="shared" si="146"/>
        <v>29.5</v>
      </c>
      <c r="K4408" s="177">
        <f t="shared" si="147"/>
        <v>9</v>
      </c>
      <c r="N4408" s="7"/>
      <c r="O4408" s="8"/>
      <c r="P4408" s="8"/>
      <c r="Q4408" s="8"/>
      <c r="R4408" s="9"/>
      <c r="S4408" s="8"/>
    </row>
    <row r="4409" spans="1:19" x14ac:dyDescent="0.2">
      <c r="A4409" s="173">
        <v>40054</v>
      </c>
      <c r="B4409" s="174">
        <v>48</v>
      </c>
      <c r="C4409" s="174">
        <v>25</v>
      </c>
      <c r="D4409" s="175">
        <v>34</v>
      </c>
      <c r="E4409" s="176">
        <f t="shared" si="146"/>
        <v>29.5</v>
      </c>
      <c r="K4409" s="177">
        <f t="shared" si="147"/>
        <v>9</v>
      </c>
      <c r="N4409" s="7"/>
      <c r="O4409" s="8"/>
      <c r="P4409" s="8"/>
      <c r="Q4409" s="8"/>
      <c r="R4409" s="9"/>
      <c r="S4409" s="8"/>
    </row>
    <row r="4410" spans="1:19" x14ac:dyDescent="0.2">
      <c r="A4410" s="173">
        <v>40055</v>
      </c>
      <c r="B4410" s="174">
        <v>8</v>
      </c>
      <c r="C4410" s="174">
        <v>23</v>
      </c>
      <c r="D4410" s="175">
        <v>34</v>
      </c>
      <c r="E4410" s="176">
        <f t="shared" si="146"/>
        <v>28.5</v>
      </c>
      <c r="K4410" s="177">
        <f t="shared" si="147"/>
        <v>11</v>
      </c>
      <c r="N4410" s="7"/>
      <c r="O4410" s="8"/>
      <c r="P4410" s="8"/>
      <c r="Q4410" s="8"/>
      <c r="R4410" s="9"/>
      <c r="S4410" s="8"/>
    </row>
    <row r="4411" spans="1:19" ht="15.75" x14ac:dyDescent="0.25">
      <c r="A4411" s="173">
        <v>40056</v>
      </c>
      <c r="B4411" s="174">
        <v>10</v>
      </c>
      <c r="C4411" s="174">
        <v>26</v>
      </c>
      <c r="D4411" s="175">
        <v>36</v>
      </c>
      <c r="E4411" s="176">
        <f t="shared" si="146"/>
        <v>31</v>
      </c>
      <c r="F4411" s="179">
        <v>40026</v>
      </c>
      <c r="G4411" s="180">
        <f>SUM(B4381:B4411)</f>
        <v>597.5</v>
      </c>
      <c r="H4411" s="181">
        <f>AVERAGE(C4381:C4411)</f>
        <v>24.080645161290324</v>
      </c>
      <c r="I4411" s="182">
        <f>AVERAGE(D4381:D4411)</f>
        <v>35.048387096774192</v>
      </c>
      <c r="J4411" s="183">
        <f>AVERAGE(E4381:E4411)</f>
        <v>29.56451612903226</v>
      </c>
      <c r="K4411" s="177">
        <f t="shared" si="147"/>
        <v>10</v>
      </c>
      <c r="L4411" s="183">
        <f>AVERAGE(K4381:K4411)</f>
        <v>10.96774193548387</v>
      </c>
      <c r="N4411" s="7"/>
      <c r="O4411" s="8"/>
      <c r="P4411" s="8"/>
      <c r="Q4411" s="8"/>
      <c r="R4411" s="9"/>
      <c r="S4411" s="8"/>
    </row>
    <row r="4412" spans="1:19" x14ac:dyDescent="0.2">
      <c r="A4412" s="162">
        <v>40057</v>
      </c>
      <c r="B4412" s="163">
        <v>0</v>
      </c>
      <c r="C4412" s="163">
        <v>25</v>
      </c>
      <c r="D4412" s="184">
        <v>34</v>
      </c>
      <c r="E4412" s="185">
        <f t="shared" ref="E4412:E4475" si="148">AVERAGE(C4412:D4412)</f>
        <v>29.5</v>
      </c>
      <c r="K4412" s="177">
        <f t="shared" ref="K4412:K4475" si="149">D4412-C4412</f>
        <v>9</v>
      </c>
      <c r="N4412" s="7"/>
      <c r="O4412" s="8"/>
      <c r="P4412" s="8"/>
      <c r="Q4412" s="8"/>
      <c r="R4412" s="9"/>
      <c r="S4412" s="8"/>
    </row>
    <row r="4413" spans="1:19" x14ac:dyDescent="0.2">
      <c r="A4413" s="162">
        <v>40058</v>
      </c>
      <c r="B4413" s="163">
        <v>6.5</v>
      </c>
      <c r="C4413" s="163">
        <v>26</v>
      </c>
      <c r="D4413" s="184">
        <v>37</v>
      </c>
      <c r="E4413" s="185">
        <f t="shared" si="148"/>
        <v>31.5</v>
      </c>
      <c r="K4413" s="177">
        <f t="shared" si="149"/>
        <v>11</v>
      </c>
      <c r="N4413" s="7"/>
      <c r="O4413" s="8"/>
      <c r="P4413" s="8"/>
      <c r="Q4413" s="8"/>
      <c r="R4413" s="9"/>
      <c r="S4413" s="8"/>
    </row>
    <row r="4414" spans="1:19" x14ac:dyDescent="0.2">
      <c r="A4414" s="162">
        <v>40059</v>
      </c>
      <c r="B4414" s="163">
        <v>42.5</v>
      </c>
      <c r="C4414" s="163">
        <v>23</v>
      </c>
      <c r="D4414" s="184">
        <v>36</v>
      </c>
      <c r="E4414" s="185">
        <f t="shared" si="148"/>
        <v>29.5</v>
      </c>
      <c r="K4414" s="177">
        <f t="shared" si="149"/>
        <v>13</v>
      </c>
      <c r="N4414" s="7"/>
      <c r="O4414" s="8"/>
      <c r="P4414" s="8"/>
      <c r="Q4414" s="8"/>
      <c r="R4414" s="9"/>
      <c r="S4414" s="8"/>
    </row>
    <row r="4415" spans="1:19" x14ac:dyDescent="0.2">
      <c r="A4415" s="162">
        <v>40060</v>
      </c>
      <c r="B4415" s="163">
        <v>47</v>
      </c>
      <c r="C4415" s="163">
        <v>24</v>
      </c>
      <c r="D4415" s="184">
        <v>36</v>
      </c>
      <c r="E4415" s="185">
        <f t="shared" si="148"/>
        <v>30</v>
      </c>
      <c r="K4415" s="177">
        <f t="shared" si="149"/>
        <v>12</v>
      </c>
      <c r="N4415" s="7"/>
      <c r="O4415" s="8"/>
      <c r="P4415" s="8"/>
      <c r="Q4415" s="8"/>
      <c r="R4415" s="9"/>
      <c r="S4415" s="8"/>
    </row>
    <row r="4416" spans="1:19" x14ac:dyDescent="0.2">
      <c r="A4416" s="162">
        <v>40061</v>
      </c>
      <c r="B4416" s="163">
        <v>0</v>
      </c>
      <c r="C4416" s="163">
        <v>24</v>
      </c>
      <c r="D4416" s="184">
        <v>33</v>
      </c>
      <c r="E4416" s="185">
        <f t="shared" si="148"/>
        <v>28.5</v>
      </c>
      <c r="K4416" s="177">
        <f t="shared" si="149"/>
        <v>9</v>
      </c>
      <c r="N4416" s="7"/>
      <c r="O4416" s="8"/>
      <c r="P4416" s="8"/>
      <c r="Q4416" s="8"/>
      <c r="R4416" s="9"/>
      <c r="S4416" s="8"/>
    </row>
    <row r="4417" spans="1:19" x14ac:dyDescent="0.2">
      <c r="A4417" s="162">
        <v>40062</v>
      </c>
      <c r="B4417" s="163">
        <v>32</v>
      </c>
      <c r="C4417" s="163">
        <v>24</v>
      </c>
      <c r="D4417" s="184">
        <v>37</v>
      </c>
      <c r="E4417" s="185">
        <f t="shared" si="148"/>
        <v>30.5</v>
      </c>
      <c r="K4417" s="177">
        <f t="shared" si="149"/>
        <v>13</v>
      </c>
      <c r="N4417" s="7"/>
      <c r="O4417" s="8"/>
      <c r="P4417" s="8"/>
      <c r="Q4417" s="8"/>
      <c r="R4417" s="9"/>
      <c r="S4417" s="8"/>
    </row>
    <row r="4418" spans="1:19" x14ac:dyDescent="0.2">
      <c r="A4418" s="162">
        <v>40063</v>
      </c>
      <c r="B4418" s="163">
        <v>72</v>
      </c>
      <c r="C4418" s="163">
        <v>25</v>
      </c>
      <c r="D4418" s="184">
        <v>37</v>
      </c>
      <c r="E4418" s="185">
        <f t="shared" si="148"/>
        <v>31</v>
      </c>
      <c r="K4418" s="177">
        <f t="shared" si="149"/>
        <v>12</v>
      </c>
      <c r="N4418" s="7"/>
      <c r="O4418" s="8"/>
      <c r="P4418" s="8"/>
      <c r="Q4418" s="8"/>
      <c r="R4418" s="9"/>
      <c r="S4418" s="8"/>
    </row>
    <row r="4419" spans="1:19" x14ac:dyDescent="0.2">
      <c r="A4419" s="162">
        <v>40064</v>
      </c>
      <c r="B4419" s="163">
        <v>31</v>
      </c>
      <c r="C4419" s="163">
        <v>24</v>
      </c>
      <c r="D4419" s="184">
        <v>34</v>
      </c>
      <c r="E4419" s="185">
        <f t="shared" si="148"/>
        <v>29</v>
      </c>
      <c r="K4419" s="177">
        <f t="shared" si="149"/>
        <v>10</v>
      </c>
      <c r="N4419" s="7"/>
      <c r="O4419" s="8"/>
      <c r="P4419" s="8"/>
      <c r="Q4419" s="8"/>
      <c r="R4419" s="9"/>
      <c r="S4419" s="8"/>
    </row>
    <row r="4420" spans="1:19" x14ac:dyDescent="0.2">
      <c r="A4420" s="162">
        <v>40065</v>
      </c>
      <c r="B4420" s="163">
        <v>20</v>
      </c>
      <c r="C4420" s="163">
        <v>24</v>
      </c>
      <c r="D4420" s="184">
        <v>34</v>
      </c>
      <c r="E4420" s="185">
        <f t="shared" si="148"/>
        <v>29</v>
      </c>
      <c r="K4420" s="177">
        <f t="shared" si="149"/>
        <v>10</v>
      </c>
      <c r="N4420" s="7"/>
      <c r="O4420" s="8"/>
      <c r="P4420" s="8"/>
      <c r="Q4420" s="8"/>
      <c r="R4420" s="9"/>
      <c r="S4420" s="8"/>
    </row>
    <row r="4421" spans="1:19" x14ac:dyDescent="0.2">
      <c r="A4421" s="162">
        <v>40066</v>
      </c>
      <c r="B4421" s="163">
        <v>5.5</v>
      </c>
      <c r="C4421" s="163">
        <v>24</v>
      </c>
      <c r="D4421" s="184">
        <v>34</v>
      </c>
      <c r="E4421" s="185">
        <f t="shared" si="148"/>
        <v>29</v>
      </c>
      <c r="K4421" s="177">
        <f t="shared" si="149"/>
        <v>10</v>
      </c>
      <c r="N4421" s="7"/>
      <c r="O4421" s="8"/>
      <c r="P4421" s="8"/>
      <c r="Q4421" s="8"/>
      <c r="R4421" s="9"/>
      <c r="S4421" s="8"/>
    </row>
    <row r="4422" spans="1:19" x14ac:dyDescent="0.2">
      <c r="A4422" s="162">
        <v>40067</v>
      </c>
      <c r="B4422" s="163">
        <v>35</v>
      </c>
      <c r="C4422" s="163">
        <v>25</v>
      </c>
      <c r="D4422" s="184">
        <v>37</v>
      </c>
      <c r="E4422" s="185">
        <f t="shared" si="148"/>
        <v>31</v>
      </c>
      <c r="F4422" s="178" t="s">
        <v>34</v>
      </c>
      <c r="K4422" s="177">
        <f t="shared" si="149"/>
        <v>12</v>
      </c>
      <c r="N4422" s="7"/>
      <c r="O4422" s="8"/>
      <c r="P4422" s="8"/>
      <c r="Q4422" s="8"/>
      <c r="R4422" s="9"/>
      <c r="S4422" s="8"/>
    </row>
    <row r="4423" spans="1:19" x14ac:dyDescent="0.2">
      <c r="A4423" s="162">
        <v>40068</v>
      </c>
      <c r="B4423" s="163">
        <v>10</v>
      </c>
      <c r="C4423" s="163">
        <v>25</v>
      </c>
      <c r="D4423" s="184">
        <v>30</v>
      </c>
      <c r="E4423" s="185">
        <f t="shared" si="148"/>
        <v>27.5</v>
      </c>
      <c r="K4423" s="177">
        <f t="shared" si="149"/>
        <v>5</v>
      </c>
      <c r="N4423" s="7"/>
      <c r="O4423" s="8"/>
      <c r="P4423" s="8"/>
      <c r="Q4423" s="8"/>
      <c r="R4423" s="9"/>
      <c r="S4423" s="8"/>
    </row>
    <row r="4424" spans="1:19" x14ac:dyDescent="0.2">
      <c r="A4424" s="162">
        <v>40069</v>
      </c>
      <c r="B4424" s="163">
        <v>2</v>
      </c>
      <c r="C4424" s="163">
        <v>26</v>
      </c>
      <c r="D4424" s="184">
        <v>31</v>
      </c>
      <c r="E4424" s="185">
        <f t="shared" si="148"/>
        <v>28.5</v>
      </c>
      <c r="K4424" s="177">
        <f t="shared" si="149"/>
        <v>5</v>
      </c>
      <c r="N4424" s="7"/>
      <c r="O4424" s="8"/>
      <c r="P4424" s="8"/>
      <c r="Q4424" s="8"/>
      <c r="R4424" s="9"/>
      <c r="S4424" s="8"/>
    </row>
    <row r="4425" spans="1:19" x14ac:dyDescent="0.2">
      <c r="A4425" s="162">
        <v>40070</v>
      </c>
      <c r="B4425" s="163">
        <v>10</v>
      </c>
      <c r="C4425" s="163">
        <v>24</v>
      </c>
      <c r="D4425" s="184">
        <v>31</v>
      </c>
      <c r="E4425" s="185">
        <f t="shared" si="148"/>
        <v>27.5</v>
      </c>
      <c r="K4425" s="177">
        <f t="shared" si="149"/>
        <v>7</v>
      </c>
      <c r="N4425" s="7"/>
      <c r="O4425" s="8"/>
      <c r="P4425" s="8"/>
      <c r="Q4425" s="8"/>
      <c r="R4425" s="9"/>
      <c r="S4425" s="8"/>
    </row>
    <row r="4426" spans="1:19" x14ac:dyDescent="0.2">
      <c r="A4426" s="162">
        <v>40071</v>
      </c>
      <c r="B4426" s="163">
        <v>36</v>
      </c>
      <c r="C4426" s="163">
        <v>26</v>
      </c>
      <c r="D4426" s="184">
        <v>36</v>
      </c>
      <c r="E4426" s="185">
        <f t="shared" si="148"/>
        <v>31</v>
      </c>
      <c r="K4426" s="177">
        <f t="shared" si="149"/>
        <v>10</v>
      </c>
      <c r="N4426" s="7"/>
      <c r="O4426" s="8"/>
      <c r="P4426" s="8"/>
      <c r="Q4426" s="8"/>
      <c r="R4426" s="9"/>
      <c r="S4426" s="8"/>
    </row>
    <row r="4427" spans="1:19" x14ac:dyDescent="0.2">
      <c r="A4427" s="162">
        <v>40072</v>
      </c>
      <c r="B4427" s="163">
        <v>66</v>
      </c>
      <c r="C4427" s="163">
        <v>24</v>
      </c>
      <c r="D4427" s="184">
        <v>34</v>
      </c>
      <c r="E4427" s="185">
        <f t="shared" si="148"/>
        <v>29</v>
      </c>
      <c r="K4427" s="177">
        <f t="shared" si="149"/>
        <v>10</v>
      </c>
      <c r="N4427" s="7"/>
      <c r="O4427" s="8"/>
      <c r="P4427" s="8"/>
      <c r="Q4427" s="8"/>
      <c r="R4427" s="9"/>
      <c r="S4427" s="8"/>
    </row>
    <row r="4428" spans="1:19" x14ac:dyDescent="0.2">
      <c r="A4428" s="162">
        <v>40073</v>
      </c>
      <c r="B4428" s="163">
        <v>0</v>
      </c>
      <c r="C4428" s="163">
        <v>24</v>
      </c>
      <c r="D4428" s="184">
        <v>36</v>
      </c>
      <c r="E4428" s="185">
        <f t="shared" si="148"/>
        <v>30</v>
      </c>
      <c r="K4428" s="177">
        <f t="shared" si="149"/>
        <v>12</v>
      </c>
      <c r="N4428" s="7"/>
      <c r="O4428" s="8"/>
      <c r="P4428" s="8"/>
      <c r="Q4428" s="8"/>
      <c r="R4428" s="9"/>
      <c r="S4428" s="8"/>
    </row>
    <row r="4429" spans="1:19" x14ac:dyDescent="0.2">
      <c r="A4429" s="162">
        <v>40074</v>
      </c>
      <c r="B4429" s="163">
        <v>9</v>
      </c>
      <c r="C4429" s="163">
        <v>24</v>
      </c>
      <c r="D4429" s="184">
        <v>37</v>
      </c>
      <c r="E4429" s="185">
        <f t="shared" si="148"/>
        <v>30.5</v>
      </c>
      <c r="K4429" s="177">
        <f t="shared" si="149"/>
        <v>13</v>
      </c>
      <c r="N4429" s="7"/>
      <c r="O4429" s="8"/>
      <c r="P4429" s="8"/>
      <c r="Q4429" s="8"/>
      <c r="R4429" s="9"/>
      <c r="S4429" s="8"/>
    </row>
    <row r="4430" spans="1:19" x14ac:dyDescent="0.2">
      <c r="A4430" s="162">
        <v>40075</v>
      </c>
      <c r="B4430" s="163">
        <v>24</v>
      </c>
      <c r="C4430" s="163">
        <v>25</v>
      </c>
      <c r="D4430" s="184">
        <v>39</v>
      </c>
      <c r="E4430" s="185">
        <f t="shared" si="148"/>
        <v>32</v>
      </c>
      <c r="K4430" s="177">
        <f t="shared" si="149"/>
        <v>14</v>
      </c>
      <c r="N4430" s="7"/>
      <c r="O4430" s="8"/>
      <c r="P4430" s="8"/>
      <c r="Q4430" s="8"/>
      <c r="R4430" s="9"/>
      <c r="S4430" s="8"/>
    </row>
    <row r="4431" spans="1:19" x14ac:dyDescent="0.2">
      <c r="A4431" s="162">
        <v>40076</v>
      </c>
      <c r="B4431" s="163">
        <v>55</v>
      </c>
      <c r="C4431" s="163">
        <v>24</v>
      </c>
      <c r="D4431" s="184">
        <v>37</v>
      </c>
      <c r="E4431" s="185">
        <f t="shared" si="148"/>
        <v>30.5</v>
      </c>
      <c r="K4431" s="177">
        <f t="shared" si="149"/>
        <v>13</v>
      </c>
      <c r="N4431" s="7"/>
      <c r="O4431" s="8"/>
      <c r="P4431" s="8"/>
      <c r="Q4431" s="8"/>
      <c r="R4431" s="9"/>
      <c r="S4431" s="8"/>
    </row>
    <row r="4432" spans="1:19" x14ac:dyDescent="0.2">
      <c r="A4432" s="162">
        <v>40077</v>
      </c>
      <c r="B4432" s="163">
        <v>41</v>
      </c>
      <c r="C4432" s="163">
        <v>25</v>
      </c>
      <c r="D4432" s="184">
        <v>34</v>
      </c>
      <c r="E4432" s="185">
        <f t="shared" si="148"/>
        <v>29.5</v>
      </c>
      <c r="K4432" s="177">
        <f t="shared" si="149"/>
        <v>9</v>
      </c>
      <c r="N4432" s="7"/>
      <c r="O4432" s="8"/>
      <c r="P4432" s="8"/>
      <c r="Q4432" s="8"/>
      <c r="R4432" s="9"/>
      <c r="S4432" s="8"/>
    </row>
    <row r="4433" spans="1:19" x14ac:dyDescent="0.2">
      <c r="A4433" s="162">
        <v>40078</v>
      </c>
      <c r="B4433" s="163">
        <v>41</v>
      </c>
      <c r="C4433" s="163">
        <v>23</v>
      </c>
      <c r="D4433" s="184">
        <v>34</v>
      </c>
      <c r="E4433" s="185">
        <f t="shared" si="148"/>
        <v>28.5</v>
      </c>
      <c r="K4433" s="177">
        <f t="shared" si="149"/>
        <v>11</v>
      </c>
      <c r="N4433" s="7"/>
      <c r="O4433" s="8"/>
      <c r="P4433" s="8"/>
      <c r="Q4433" s="8"/>
      <c r="R4433" s="9"/>
      <c r="S4433" s="8"/>
    </row>
    <row r="4434" spans="1:19" x14ac:dyDescent="0.2">
      <c r="A4434" s="162">
        <v>40079</v>
      </c>
      <c r="B4434" s="163">
        <v>6</v>
      </c>
      <c r="C4434" s="163">
        <v>25</v>
      </c>
      <c r="D4434" s="184">
        <v>34</v>
      </c>
      <c r="E4434" s="185">
        <f t="shared" si="148"/>
        <v>29.5</v>
      </c>
      <c r="K4434" s="177">
        <f t="shared" si="149"/>
        <v>9</v>
      </c>
      <c r="N4434" s="7"/>
      <c r="O4434" s="8"/>
      <c r="P4434" s="8"/>
      <c r="Q4434" s="8"/>
      <c r="R4434" s="9"/>
      <c r="S4434" s="8"/>
    </row>
    <row r="4435" spans="1:19" x14ac:dyDescent="0.2">
      <c r="A4435" s="162">
        <v>40080</v>
      </c>
      <c r="B4435" s="163">
        <v>1.5</v>
      </c>
      <c r="C4435" s="163">
        <v>26</v>
      </c>
      <c r="D4435" s="184">
        <v>37</v>
      </c>
      <c r="E4435" s="185">
        <f t="shared" si="148"/>
        <v>31.5</v>
      </c>
      <c r="K4435" s="177">
        <f t="shared" si="149"/>
        <v>11</v>
      </c>
      <c r="N4435" s="7"/>
      <c r="O4435" s="8"/>
      <c r="P4435" s="8"/>
      <c r="Q4435" s="8"/>
      <c r="R4435" s="9"/>
      <c r="S4435" s="8"/>
    </row>
    <row r="4436" spans="1:19" x14ac:dyDescent="0.2">
      <c r="A4436" s="162">
        <v>40081</v>
      </c>
      <c r="B4436" s="163">
        <v>48</v>
      </c>
      <c r="C4436" s="163">
        <v>26</v>
      </c>
      <c r="D4436" s="184">
        <v>34</v>
      </c>
      <c r="E4436" s="185">
        <f t="shared" si="148"/>
        <v>30</v>
      </c>
      <c r="K4436" s="177">
        <f t="shared" si="149"/>
        <v>8</v>
      </c>
      <c r="N4436" s="7"/>
      <c r="O4436" s="8"/>
      <c r="P4436" s="8"/>
      <c r="Q4436" s="8"/>
      <c r="R4436" s="9"/>
      <c r="S4436" s="8"/>
    </row>
    <row r="4437" spans="1:19" x14ac:dyDescent="0.2">
      <c r="A4437" s="162">
        <v>40082</v>
      </c>
      <c r="B4437" s="163">
        <v>1</v>
      </c>
      <c r="C4437" s="163">
        <v>22</v>
      </c>
      <c r="D4437" s="184">
        <v>40</v>
      </c>
      <c r="E4437" s="185">
        <f t="shared" si="148"/>
        <v>31</v>
      </c>
      <c r="K4437" s="177">
        <f t="shared" si="149"/>
        <v>18</v>
      </c>
      <c r="N4437" s="7"/>
      <c r="O4437" s="8"/>
      <c r="P4437" s="8"/>
      <c r="Q4437" s="8"/>
      <c r="R4437" s="9"/>
      <c r="S4437" s="8"/>
    </row>
    <row r="4438" spans="1:19" x14ac:dyDescent="0.2">
      <c r="A4438" s="162">
        <v>40083</v>
      </c>
      <c r="B4438" s="163">
        <v>8</v>
      </c>
      <c r="C4438" s="163">
        <v>24</v>
      </c>
      <c r="D4438" s="184">
        <v>34</v>
      </c>
      <c r="E4438" s="185">
        <f t="shared" si="148"/>
        <v>29</v>
      </c>
      <c r="K4438" s="177">
        <f t="shared" si="149"/>
        <v>10</v>
      </c>
      <c r="N4438" s="7"/>
      <c r="O4438" s="8"/>
      <c r="P4438" s="8"/>
      <c r="Q4438" s="8"/>
      <c r="R4438" s="9"/>
      <c r="S4438" s="8"/>
    </row>
    <row r="4439" spans="1:19" x14ac:dyDescent="0.2">
      <c r="A4439" s="162">
        <v>40084</v>
      </c>
      <c r="B4439" s="163">
        <v>2</v>
      </c>
      <c r="C4439" s="163">
        <v>26</v>
      </c>
      <c r="D4439" s="184">
        <v>39</v>
      </c>
      <c r="E4439" s="185">
        <f t="shared" si="148"/>
        <v>32.5</v>
      </c>
      <c r="K4439" s="177">
        <f t="shared" si="149"/>
        <v>13</v>
      </c>
      <c r="N4439" s="7"/>
      <c r="O4439" s="8"/>
      <c r="P4439" s="8"/>
      <c r="Q4439" s="8"/>
      <c r="R4439" s="9"/>
      <c r="S4439" s="8"/>
    </row>
    <row r="4440" spans="1:19" x14ac:dyDescent="0.2">
      <c r="A4440" s="162">
        <v>40085</v>
      </c>
      <c r="B4440" s="163">
        <v>5</v>
      </c>
      <c r="C4440" s="163">
        <v>26</v>
      </c>
      <c r="D4440" s="184">
        <v>40</v>
      </c>
      <c r="E4440" s="185">
        <f t="shared" si="148"/>
        <v>33</v>
      </c>
      <c r="K4440" s="177">
        <f t="shared" si="149"/>
        <v>14</v>
      </c>
      <c r="N4440" s="7"/>
      <c r="O4440" s="8"/>
      <c r="P4440" s="8"/>
      <c r="Q4440" s="8"/>
      <c r="R4440" s="9"/>
      <c r="S4440" s="8"/>
    </row>
    <row r="4441" spans="1:19" ht="15.75" x14ac:dyDescent="0.25">
      <c r="A4441" s="162">
        <v>40086</v>
      </c>
      <c r="B4441" s="163">
        <v>2</v>
      </c>
      <c r="C4441" s="163">
        <v>26</v>
      </c>
      <c r="D4441" s="184">
        <v>36</v>
      </c>
      <c r="E4441" s="185">
        <f t="shared" si="148"/>
        <v>31</v>
      </c>
      <c r="F4441" s="165">
        <v>40057</v>
      </c>
      <c r="G4441" s="166">
        <f>SUM(B4412:B4441)</f>
        <v>659</v>
      </c>
      <c r="H4441" s="167">
        <f>AVERAGE(C4412:C4441)</f>
        <v>24.633333333333333</v>
      </c>
      <c r="I4441" s="186">
        <f>AVERAGE(D4412:D4441)</f>
        <v>35.4</v>
      </c>
      <c r="J4441" s="168">
        <f>AVERAGE(E4412:E4441)</f>
        <v>30.016666666666666</v>
      </c>
      <c r="K4441" s="177">
        <f t="shared" si="149"/>
        <v>10</v>
      </c>
      <c r="L4441" s="168">
        <f>AVERAGE(K4412:K4441)</f>
        <v>10.766666666666667</v>
      </c>
      <c r="N4441" s="7"/>
      <c r="O4441" s="8"/>
      <c r="P4441" s="8"/>
      <c r="Q4441" s="8"/>
      <c r="R4441" s="9"/>
      <c r="S4441" s="8"/>
    </row>
    <row r="4442" spans="1:19" x14ac:dyDescent="0.2">
      <c r="A4442" s="173">
        <v>40087</v>
      </c>
      <c r="B4442" s="174">
        <v>4</v>
      </c>
      <c r="C4442" s="174">
        <v>25</v>
      </c>
      <c r="D4442" s="175">
        <v>33</v>
      </c>
      <c r="E4442" s="176">
        <f t="shared" si="148"/>
        <v>29</v>
      </c>
      <c r="K4442" s="177">
        <f t="shared" si="149"/>
        <v>8</v>
      </c>
      <c r="N4442" s="7"/>
      <c r="O4442" s="8"/>
      <c r="P4442" s="8"/>
      <c r="Q4442" s="8"/>
      <c r="R4442" s="9"/>
      <c r="S4442" s="8"/>
    </row>
    <row r="4443" spans="1:19" x14ac:dyDescent="0.2">
      <c r="A4443" s="173">
        <v>40088</v>
      </c>
      <c r="B4443" s="174">
        <v>6</v>
      </c>
      <c r="C4443" s="174">
        <v>26</v>
      </c>
      <c r="D4443" s="175">
        <v>34</v>
      </c>
      <c r="E4443" s="176">
        <f t="shared" si="148"/>
        <v>30</v>
      </c>
      <c r="K4443" s="177">
        <f t="shared" si="149"/>
        <v>8</v>
      </c>
      <c r="N4443" s="7"/>
      <c r="O4443" s="8"/>
      <c r="P4443" s="8"/>
      <c r="Q4443" s="8"/>
      <c r="R4443" s="9"/>
      <c r="S4443" s="8"/>
    </row>
    <row r="4444" spans="1:19" x14ac:dyDescent="0.2">
      <c r="A4444" s="173">
        <v>40089</v>
      </c>
      <c r="B4444" s="174">
        <v>63</v>
      </c>
      <c r="C4444" s="174">
        <v>25</v>
      </c>
      <c r="D4444" s="175">
        <v>36</v>
      </c>
      <c r="E4444" s="176">
        <f t="shared" si="148"/>
        <v>30.5</v>
      </c>
      <c r="K4444" s="177">
        <f t="shared" si="149"/>
        <v>11</v>
      </c>
      <c r="N4444" s="7"/>
      <c r="O4444" s="8"/>
      <c r="P4444" s="8"/>
      <c r="Q4444" s="8"/>
      <c r="R4444" s="9"/>
      <c r="S4444" s="8"/>
    </row>
    <row r="4445" spans="1:19" x14ac:dyDescent="0.2">
      <c r="A4445" s="173">
        <v>40090</v>
      </c>
      <c r="B4445" s="174">
        <v>13</v>
      </c>
      <c r="C4445" s="174">
        <v>23</v>
      </c>
      <c r="D4445" s="175">
        <v>34</v>
      </c>
      <c r="E4445" s="176">
        <f t="shared" si="148"/>
        <v>28.5</v>
      </c>
      <c r="K4445" s="177">
        <f t="shared" si="149"/>
        <v>11</v>
      </c>
      <c r="N4445" s="7"/>
      <c r="O4445" s="8"/>
      <c r="P4445" s="8"/>
      <c r="Q4445" s="8"/>
      <c r="R4445" s="9"/>
      <c r="S4445" s="8"/>
    </row>
    <row r="4446" spans="1:19" x14ac:dyDescent="0.2">
      <c r="A4446" s="173">
        <v>40091</v>
      </c>
      <c r="B4446" s="174">
        <v>0</v>
      </c>
      <c r="C4446" s="174">
        <v>24</v>
      </c>
      <c r="D4446" s="175">
        <v>34</v>
      </c>
      <c r="E4446" s="176">
        <f t="shared" si="148"/>
        <v>29</v>
      </c>
      <c r="K4446" s="177">
        <f t="shared" si="149"/>
        <v>10</v>
      </c>
      <c r="N4446" s="7"/>
      <c r="O4446" s="8"/>
      <c r="P4446" s="8"/>
      <c r="Q4446" s="8"/>
      <c r="R4446" s="9"/>
      <c r="S4446" s="8"/>
    </row>
    <row r="4447" spans="1:19" x14ac:dyDescent="0.2">
      <c r="A4447" s="173">
        <v>40092</v>
      </c>
      <c r="B4447" s="174">
        <v>10.5</v>
      </c>
      <c r="C4447" s="174">
        <v>24</v>
      </c>
      <c r="D4447" s="175">
        <v>38</v>
      </c>
      <c r="E4447" s="176">
        <f t="shared" si="148"/>
        <v>31</v>
      </c>
      <c r="K4447" s="177">
        <f t="shared" si="149"/>
        <v>14</v>
      </c>
      <c r="N4447" s="7"/>
      <c r="O4447" s="8"/>
      <c r="P4447" s="8"/>
      <c r="Q4447" s="8"/>
      <c r="R4447" s="9"/>
      <c r="S4447" s="8"/>
    </row>
    <row r="4448" spans="1:19" x14ac:dyDescent="0.2">
      <c r="A4448" s="173">
        <v>40093</v>
      </c>
      <c r="B4448" s="174">
        <v>41</v>
      </c>
      <c r="C4448" s="174">
        <v>25</v>
      </c>
      <c r="D4448" s="175">
        <v>40</v>
      </c>
      <c r="E4448" s="176">
        <f t="shared" si="148"/>
        <v>32.5</v>
      </c>
      <c r="K4448" s="177">
        <f t="shared" si="149"/>
        <v>15</v>
      </c>
      <c r="N4448" s="7"/>
      <c r="O4448" s="8"/>
      <c r="P4448" s="8"/>
      <c r="Q4448" s="8"/>
      <c r="R4448" s="9"/>
      <c r="S4448" s="8"/>
    </row>
    <row r="4449" spans="1:19" x14ac:dyDescent="0.2">
      <c r="A4449" s="173">
        <v>40094</v>
      </c>
      <c r="B4449" s="174">
        <v>11</v>
      </c>
      <c r="C4449" s="174">
        <v>25</v>
      </c>
      <c r="D4449" s="175">
        <v>34</v>
      </c>
      <c r="E4449" s="176">
        <f t="shared" si="148"/>
        <v>29.5</v>
      </c>
      <c r="K4449" s="177">
        <f t="shared" si="149"/>
        <v>9</v>
      </c>
      <c r="N4449" s="7"/>
      <c r="O4449" s="8"/>
      <c r="P4449" s="8"/>
      <c r="Q4449" s="8"/>
      <c r="R4449" s="9"/>
      <c r="S4449" s="8"/>
    </row>
    <row r="4450" spans="1:19" x14ac:dyDescent="0.2">
      <c r="A4450" s="173">
        <v>40095</v>
      </c>
      <c r="B4450" s="174">
        <v>43</v>
      </c>
      <c r="C4450" s="174">
        <v>24</v>
      </c>
      <c r="D4450" s="175">
        <v>33</v>
      </c>
      <c r="E4450" s="176">
        <f t="shared" si="148"/>
        <v>28.5</v>
      </c>
      <c r="K4450" s="177">
        <f t="shared" si="149"/>
        <v>9</v>
      </c>
      <c r="N4450" s="7"/>
      <c r="O4450" s="8"/>
      <c r="P4450" s="8"/>
      <c r="Q4450" s="8"/>
      <c r="R4450" s="9"/>
      <c r="S4450" s="8"/>
    </row>
    <row r="4451" spans="1:19" x14ac:dyDescent="0.2">
      <c r="A4451" s="173">
        <v>40096</v>
      </c>
      <c r="B4451" s="174">
        <v>75</v>
      </c>
      <c r="C4451" s="174">
        <v>24</v>
      </c>
      <c r="D4451" s="175">
        <v>33</v>
      </c>
      <c r="E4451" s="176">
        <f t="shared" si="148"/>
        <v>28.5</v>
      </c>
      <c r="K4451" s="177">
        <f t="shared" si="149"/>
        <v>9</v>
      </c>
      <c r="N4451" s="7"/>
      <c r="O4451" s="8"/>
      <c r="P4451" s="8"/>
      <c r="Q4451" s="8"/>
      <c r="R4451" s="9"/>
      <c r="S4451" s="8"/>
    </row>
    <row r="4452" spans="1:19" x14ac:dyDescent="0.2">
      <c r="A4452" s="173">
        <v>40097</v>
      </c>
      <c r="B4452" s="174">
        <v>5</v>
      </c>
      <c r="C4452" s="174">
        <v>24</v>
      </c>
      <c r="D4452" s="175">
        <v>34</v>
      </c>
      <c r="E4452" s="176">
        <f t="shared" si="148"/>
        <v>29</v>
      </c>
      <c r="K4452" s="177">
        <f t="shared" si="149"/>
        <v>10</v>
      </c>
      <c r="N4452" s="7"/>
      <c r="O4452" s="8"/>
      <c r="P4452" s="8"/>
      <c r="Q4452" s="8"/>
      <c r="R4452" s="9"/>
      <c r="S4452" s="8"/>
    </row>
    <row r="4453" spans="1:19" x14ac:dyDescent="0.2">
      <c r="A4453" s="173">
        <v>40098</v>
      </c>
      <c r="B4453" s="174">
        <v>30</v>
      </c>
      <c r="C4453" s="174">
        <v>24</v>
      </c>
      <c r="D4453" s="175">
        <v>34</v>
      </c>
      <c r="E4453" s="176">
        <f t="shared" si="148"/>
        <v>29</v>
      </c>
      <c r="K4453" s="177">
        <f t="shared" si="149"/>
        <v>10</v>
      </c>
      <c r="N4453" s="7"/>
      <c r="O4453" s="8"/>
      <c r="P4453" s="8"/>
      <c r="Q4453" s="8"/>
      <c r="R4453" s="9"/>
      <c r="S4453" s="8"/>
    </row>
    <row r="4454" spans="1:19" x14ac:dyDescent="0.2">
      <c r="A4454" s="173">
        <v>40099</v>
      </c>
      <c r="B4454" s="174">
        <v>2</v>
      </c>
      <c r="C4454" s="174">
        <v>24</v>
      </c>
      <c r="D4454" s="175">
        <v>34</v>
      </c>
      <c r="E4454" s="176">
        <f t="shared" si="148"/>
        <v>29</v>
      </c>
      <c r="K4454" s="177">
        <f t="shared" si="149"/>
        <v>10</v>
      </c>
      <c r="N4454" s="7"/>
      <c r="O4454" s="8"/>
      <c r="P4454" s="8"/>
      <c r="Q4454" s="8"/>
      <c r="R4454" s="9"/>
      <c r="S4454" s="8"/>
    </row>
    <row r="4455" spans="1:19" x14ac:dyDescent="0.2">
      <c r="A4455" s="173">
        <v>40100</v>
      </c>
      <c r="B4455" s="174">
        <v>18</v>
      </c>
      <c r="C4455" s="174">
        <v>24</v>
      </c>
      <c r="D4455" s="175">
        <v>34</v>
      </c>
      <c r="E4455" s="176">
        <f t="shared" si="148"/>
        <v>29</v>
      </c>
      <c r="K4455" s="177">
        <f t="shared" si="149"/>
        <v>10</v>
      </c>
      <c r="N4455" s="7"/>
      <c r="O4455" s="8"/>
      <c r="P4455" s="8"/>
      <c r="Q4455" s="8"/>
      <c r="R4455" s="9"/>
      <c r="S4455" s="8"/>
    </row>
    <row r="4456" spans="1:19" x14ac:dyDescent="0.2">
      <c r="A4456" s="173">
        <v>40101</v>
      </c>
      <c r="B4456" s="174">
        <v>10</v>
      </c>
      <c r="C4456" s="174">
        <v>24</v>
      </c>
      <c r="D4456" s="175">
        <v>34</v>
      </c>
      <c r="E4456" s="176">
        <f t="shared" si="148"/>
        <v>29</v>
      </c>
      <c r="K4456" s="177">
        <f t="shared" si="149"/>
        <v>10</v>
      </c>
      <c r="N4456" s="7"/>
      <c r="O4456" s="8"/>
      <c r="P4456" s="8"/>
      <c r="Q4456" s="8"/>
      <c r="R4456" s="9"/>
      <c r="S4456" s="8"/>
    </row>
    <row r="4457" spans="1:19" x14ac:dyDescent="0.2">
      <c r="A4457" s="173">
        <v>40102</v>
      </c>
      <c r="B4457" s="174">
        <v>52</v>
      </c>
      <c r="C4457" s="174">
        <v>24</v>
      </c>
      <c r="D4457" s="175">
        <v>34</v>
      </c>
      <c r="E4457" s="176">
        <f t="shared" si="148"/>
        <v>29</v>
      </c>
      <c r="K4457" s="177">
        <f t="shared" si="149"/>
        <v>10</v>
      </c>
      <c r="N4457" s="7"/>
      <c r="O4457" s="8"/>
      <c r="P4457" s="8"/>
      <c r="Q4457" s="8"/>
      <c r="R4457" s="9"/>
      <c r="S4457" s="8"/>
    </row>
    <row r="4458" spans="1:19" x14ac:dyDescent="0.2">
      <c r="A4458" s="173">
        <v>40103</v>
      </c>
      <c r="B4458" s="174">
        <v>88</v>
      </c>
      <c r="C4458" s="174">
        <v>24</v>
      </c>
      <c r="D4458" s="175">
        <v>31</v>
      </c>
      <c r="E4458" s="176">
        <f t="shared" si="148"/>
        <v>27.5</v>
      </c>
      <c r="F4458" s="178" t="s">
        <v>34</v>
      </c>
      <c r="K4458" s="177">
        <f t="shared" si="149"/>
        <v>7</v>
      </c>
      <c r="N4458" s="7"/>
      <c r="O4458" s="8"/>
      <c r="P4458" s="8"/>
      <c r="Q4458" s="8"/>
      <c r="R4458" s="9"/>
      <c r="S4458" s="8"/>
    </row>
    <row r="4459" spans="1:19" x14ac:dyDescent="0.2">
      <c r="A4459" s="173">
        <v>40104</v>
      </c>
      <c r="B4459" s="174">
        <v>34</v>
      </c>
      <c r="C4459" s="174">
        <v>24</v>
      </c>
      <c r="D4459" s="175">
        <v>31</v>
      </c>
      <c r="E4459" s="176">
        <f t="shared" si="148"/>
        <v>27.5</v>
      </c>
      <c r="K4459" s="177">
        <f t="shared" si="149"/>
        <v>7</v>
      </c>
      <c r="N4459" s="7"/>
      <c r="O4459" s="8"/>
      <c r="P4459" s="8"/>
      <c r="Q4459" s="8"/>
      <c r="R4459" s="9"/>
      <c r="S4459" s="8"/>
    </row>
    <row r="4460" spans="1:19" x14ac:dyDescent="0.2">
      <c r="A4460" s="173">
        <v>40105</v>
      </c>
      <c r="B4460" s="174">
        <v>0.5</v>
      </c>
      <c r="C4460" s="174">
        <v>24</v>
      </c>
      <c r="D4460" s="175">
        <v>33</v>
      </c>
      <c r="E4460" s="176">
        <f t="shared" si="148"/>
        <v>28.5</v>
      </c>
      <c r="K4460" s="177">
        <f t="shared" si="149"/>
        <v>9</v>
      </c>
      <c r="N4460" s="7"/>
      <c r="O4460" s="8"/>
      <c r="P4460" s="8"/>
      <c r="Q4460" s="8"/>
      <c r="R4460" s="9"/>
      <c r="S4460" s="8"/>
    </row>
    <row r="4461" spans="1:19" x14ac:dyDescent="0.2">
      <c r="A4461" s="173">
        <v>40106</v>
      </c>
      <c r="B4461" s="174">
        <v>0</v>
      </c>
      <c r="C4461" s="174">
        <v>24</v>
      </c>
      <c r="D4461" s="175">
        <v>34</v>
      </c>
      <c r="E4461" s="176">
        <f t="shared" si="148"/>
        <v>29</v>
      </c>
      <c r="K4461" s="177">
        <f t="shared" si="149"/>
        <v>10</v>
      </c>
      <c r="N4461" s="7"/>
      <c r="O4461" s="8"/>
      <c r="P4461" s="8"/>
      <c r="Q4461" s="8"/>
      <c r="R4461" s="9"/>
      <c r="S4461" s="8"/>
    </row>
    <row r="4462" spans="1:19" x14ac:dyDescent="0.2">
      <c r="A4462" s="173">
        <v>40107</v>
      </c>
      <c r="B4462" s="174">
        <v>2</v>
      </c>
      <c r="C4462" s="174">
        <v>23</v>
      </c>
      <c r="D4462" s="175">
        <v>34</v>
      </c>
      <c r="E4462" s="176">
        <f t="shared" si="148"/>
        <v>28.5</v>
      </c>
      <c r="K4462" s="177">
        <f t="shared" si="149"/>
        <v>11</v>
      </c>
      <c r="N4462" s="7"/>
      <c r="O4462" s="8"/>
      <c r="P4462" s="8"/>
      <c r="Q4462" s="8"/>
      <c r="R4462" s="9"/>
      <c r="S4462" s="8"/>
    </row>
    <row r="4463" spans="1:19" x14ac:dyDescent="0.2">
      <c r="A4463" s="173">
        <v>40108</v>
      </c>
      <c r="B4463" s="174">
        <v>22</v>
      </c>
      <c r="C4463" s="174">
        <v>23</v>
      </c>
      <c r="D4463" s="175">
        <v>34</v>
      </c>
      <c r="E4463" s="176">
        <f t="shared" si="148"/>
        <v>28.5</v>
      </c>
      <c r="K4463" s="177">
        <f t="shared" si="149"/>
        <v>11</v>
      </c>
      <c r="N4463" s="7"/>
      <c r="O4463" s="8"/>
      <c r="P4463" s="8"/>
      <c r="Q4463" s="8"/>
      <c r="R4463" s="9"/>
      <c r="S4463" s="8"/>
    </row>
    <row r="4464" spans="1:19" x14ac:dyDescent="0.2">
      <c r="A4464" s="173">
        <v>40109</v>
      </c>
      <c r="B4464" s="174">
        <v>16.5</v>
      </c>
      <c r="C4464" s="174">
        <v>23</v>
      </c>
      <c r="D4464" s="175">
        <v>34</v>
      </c>
      <c r="E4464" s="176">
        <f t="shared" si="148"/>
        <v>28.5</v>
      </c>
      <c r="K4464" s="177">
        <f t="shared" si="149"/>
        <v>11</v>
      </c>
      <c r="N4464" s="7"/>
      <c r="O4464" s="8"/>
      <c r="P4464" s="8"/>
      <c r="Q4464" s="8"/>
      <c r="R4464" s="9"/>
      <c r="S4464" s="8"/>
    </row>
    <row r="4465" spans="1:19" x14ac:dyDescent="0.2">
      <c r="A4465" s="173">
        <v>40110</v>
      </c>
      <c r="B4465" s="174">
        <v>8</v>
      </c>
      <c r="C4465" s="174">
        <v>24</v>
      </c>
      <c r="D4465" s="175">
        <v>34</v>
      </c>
      <c r="E4465" s="176">
        <f t="shared" si="148"/>
        <v>29</v>
      </c>
      <c r="K4465" s="177">
        <f t="shared" si="149"/>
        <v>10</v>
      </c>
      <c r="N4465" s="7"/>
      <c r="O4465" s="8"/>
      <c r="P4465" s="8"/>
      <c r="Q4465" s="8"/>
      <c r="R4465" s="9"/>
      <c r="S4465" s="8"/>
    </row>
    <row r="4466" spans="1:19" x14ac:dyDescent="0.2">
      <c r="A4466" s="173">
        <v>40111</v>
      </c>
      <c r="B4466" s="174">
        <v>3</v>
      </c>
      <c r="C4466" s="174">
        <v>23</v>
      </c>
      <c r="D4466" s="175">
        <v>37</v>
      </c>
      <c r="E4466" s="176">
        <f t="shared" si="148"/>
        <v>30</v>
      </c>
      <c r="K4466" s="177">
        <f t="shared" si="149"/>
        <v>14</v>
      </c>
      <c r="N4466" s="7"/>
      <c r="O4466" s="8"/>
      <c r="P4466" s="8"/>
      <c r="Q4466" s="8"/>
      <c r="R4466" s="9"/>
      <c r="S4466" s="8"/>
    </row>
    <row r="4467" spans="1:19" x14ac:dyDescent="0.2">
      <c r="A4467" s="173">
        <v>40112</v>
      </c>
      <c r="B4467" s="174">
        <v>2.5</v>
      </c>
      <c r="C4467" s="174">
        <v>25.5</v>
      </c>
      <c r="D4467" s="175">
        <v>34</v>
      </c>
      <c r="E4467" s="176">
        <f t="shared" si="148"/>
        <v>29.75</v>
      </c>
      <c r="K4467" s="177">
        <f t="shared" si="149"/>
        <v>8.5</v>
      </c>
      <c r="N4467" s="7"/>
      <c r="O4467" s="8"/>
      <c r="P4467" s="8"/>
      <c r="Q4467" s="8"/>
      <c r="R4467" s="9"/>
      <c r="S4467" s="8"/>
    </row>
    <row r="4468" spans="1:19" x14ac:dyDescent="0.2">
      <c r="A4468" s="173">
        <v>40113</v>
      </c>
      <c r="B4468" s="174">
        <v>26</v>
      </c>
      <c r="C4468" s="174">
        <v>23</v>
      </c>
      <c r="D4468" s="175">
        <v>33</v>
      </c>
      <c r="E4468" s="176">
        <f t="shared" si="148"/>
        <v>28</v>
      </c>
      <c r="K4468" s="177">
        <f t="shared" si="149"/>
        <v>10</v>
      </c>
      <c r="N4468" s="7"/>
      <c r="O4468" s="8"/>
      <c r="P4468" s="8"/>
      <c r="Q4468" s="8"/>
      <c r="R4468" s="9"/>
      <c r="S4468" s="8"/>
    </row>
    <row r="4469" spans="1:19" x14ac:dyDescent="0.2">
      <c r="A4469" s="173">
        <v>40114</v>
      </c>
      <c r="B4469" s="174">
        <v>50</v>
      </c>
      <c r="C4469" s="174">
        <v>24</v>
      </c>
      <c r="D4469" s="175">
        <v>36</v>
      </c>
      <c r="E4469" s="176">
        <f t="shared" si="148"/>
        <v>30</v>
      </c>
      <c r="K4469" s="177">
        <f t="shared" si="149"/>
        <v>12</v>
      </c>
      <c r="N4469" s="7"/>
      <c r="O4469" s="8"/>
      <c r="P4469" s="8"/>
      <c r="Q4469" s="8"/>
      <c r="R4469" s="9"/>
      <c r="S4469" s="8"/>
    </row>
    <row r="4470" spans="1:19" x14ac:dyDescent="0.2">
      <c r="A4470" s="173">
        <v>40115</v>
      </c>
      <c r="B4470" s="174">
        <v>3</v>
      </c>
      <c r="C4470" s="174">
        <v>24</v>
      </c>
      <c r="D4470" s="175">
        <v>37</v>
      </c>
      <c r="E4470" s="176">
        <f t="shared" si="148"/>
        <v>30.5</v>
      </c>
      <c r="K4470" s="177">
        <f t="shared" si="149"/>
        <v>13</v>
      </c>
      <c r="N4470" s="7"/>
      <c r="O4470" s="8"/>
      <c r="P4470" s="8"/>
      <c r="Q4470" s="8"/>
      <c r="R4470" s="9"/>
      <c r="S4470" s="8"/>
    </row>
    <row r="4471" spans="1:19" x14ac:dyDescent="0.2">
      <c r="A4471" s="173">
        <v>40116</v>
      </c>
      <c r="B4471" s="174">
        <v>12</v>
      </c>
      <c r="C4471" s="174">
        <v>24</v>
      </c>
      <c r="D4471" s="175">
        <v>37</v>
      </c>
      <c r="E4471" s="176">
        <f t="shared" si="148"/>
        <v>30.5</v>
      </c>
      <c r="K4471" s="177">
        <f t="shared" si="149"/>
        <v>13</v>
      </c>
      <c r="N4471" s="7"/>
      <c r="O4471" s="8"/>
      <c r="P4471" s="8"/>
      <c r="Q4471" s="8"/>
      <c r="R4471" s="9"/>
      <c r="S4471" s="8"/>
    </row>
    <row r="4472" spans="1:19" ht="15.75" x14ac:dyDescent="0.25">
      <c r="A4472" s="173">
        <v>40117</v>
      </c>
      <c r="B4472" s="174">
        <v>0</v>
      </c>
      <c r="C4472" s="174">
        <v>24</v>
      </c>
      <c r="D4472" s="175">
        <v>36</v>
      </c>
      <c r="E4472" s="176">
        <f t="shared" si="148"/>
        <v>30</v>
      </c>
      <c r="F4472" s="179">
        <v>40087</v>
      </c>
      <c r="G4472" s="180">
        <f>SUM(B4442:B4472)</f>
        <v>651</v>
      </c>
      <c r="H4472" s="181">
        <f>AVERAGE(C4442:C4472)</f>
        <v>24.048387096774192</v>
      </c>
      <c r="I4472" s="182">
        <f>AVERAGE(D4442:D4472)</f>
        <v>34.451612903225808</v>
      </c>
      <c r="J4472" s="183">
        <f>AVERAGE(E4442:E4472)</f>
        <v>29.25</v>
      </c>
      <c r="K4472" s="177">
        <f t="shared" si="149"/>
        <v>12</v>
      </c>
      <c r="L4472" s="183">
        <f>AVERAGE(K4442:K4472)</f>
        <v>10.403225806451612</v>
      </c>
      <c r="N4472" s="7"/>
      <c r="O4472" s="8"/>
      <c r="P4472" s="8"/>
      <c r="Q4472" s="8"/>
      <c r="R4472" s="9"/>
      <c r="S4472" s="8"/>
    </row>
    <row r="4473" spans="1:19" x14ac:dyDescent="0.2">
      <c r="A4473" s="162">
        <v>40118</v>
      </c>
      <c r="B4473" s="163">
        <v>16</v>
      </c>
      <c r="C4473" s="163">
        <v>24</v>
      </c>
      <c r="D4473" s="184">
        <v>40</v>
      </c>
      <c r="E4473" s="185">
        <f t="shared" si="148"/>
        <v>32</v>
      </c>
      <c r="K4473" s="177">
        <f t="shared" si="149"/>
        <v>16</v>
      </c>
      <c r="N4473" s="7"/>
      <c r="O4473" s="8"/>
      <c r="P4473" s="8"/>
      <c r="Q4473" s="8"/>
      <c r="R4473" s="9"/>
      <c r="S4473" s="8"/>
    </row>
    <row r="4474" spans="1:19" x14ac:dyDescent="0.2">
      <c r="A4474" s="162">
        <v>40119</v>
      </c>
      <c r="B4474" s="163">
        <v>35</v>
      </c>
      <c r="C4474" s="163">
        <v>24</v>
      </c>
      <c r="D4474" s="184">
        <v>40</v>
      </c>
      <c r="E4474" s="185">
        <f t="shared" si="148"/>
        <v>32</v>
      </c>
      <c r="K4474" s="177">
        <f t="shared" si="149"/>
        <v>16</v>
      </c>
      <c r="N4474" s="7"/>
      <c r="O4474" s="8"/>
      <c r="P4474" s="8"/>
      <c r="Q4474" s="8"/>
      <c r="R4474" s="9"/>
      <c r="S4474" s="8"/>
    </row>
    <row r="4475" spans="1:19" x14ac:dyDescent="0.2">
      <c r="A4475" s="162">
        <v>40120</v>
      </c>
      <c r="B4475" s="163">
        <v>29</v>
      </c>
      <c r="C4475" s="163">
        <v>24</v>
      </c>
      <c r="D4475" s="184">
        <v>33</v>
      </c>
      <c r="E4475" s="185">
        <f t="shared" si="148"/>
        <v>28.5</v>
      </c>
      <c r="K4475" s="177">
        <f t="shared" si="149"/>
        <v>9</v>
      </c>
      <c r="N4475" s="7"/>
      <c r="O4475" s="8"/>
      <c r="P4475" s="8"/>
      <c r="Q4475" s="8"/>
      <c r="R4475" s="9"/>
      <c r="S4475" s="8"/>
    </row>
    <row r="4476" spans="1:19" x14ac:dyDescent="0.2">
      <c r="A4476" s="162">
        <v>40121</v>
      </c>
      <c r="B4476" s="163">
        <v>3.5</v>
      </c>
      <c r="C4476" s="163">
        <v>23</v>
      </c>
      <c r="D4476" s="184">
        <v>33</v>
      </c>
      <c r="E4476" s="185">
        <f t="shared" ref="E4476:E4533" si="150">AVERAGE(C4476:D4476)</f>
        <v>28</v>
      </c>
      <c r="K4476" s="177">
        <f t="shared" ref="K4476:K4539" si="151">D4476-C4476</f>
        <v>10</v>
      </c>
      <c r="N4476" s="7"/>
      <c r="O4476" s="8"/>
      <c r="P4476" s="8"/>
      <c r="Q4476" s="8"/>
      <c r="R4476" s="9"/>
      <c r="S4476" s="8"/>
    </row>
    <row r="4477" spans="1:19" x14ac:dyDescent="0.2">
      <c r="A4477" s="162">
        <v>40122</v>
      </c>
      <c r="B4477" s="163">
        <v>6</v>
      </c>
      <c r="C4477" s="163">
        <v>23</v>
      </c>
      <c r="D4477" s="184">
        <v>39</v>
      </c>
      <c r="E4477" s="185">
        <f t="shared" si="150"/>
        <v>31</v>
      </c>
      <c r="K4477" s="177">
        <f t="shared" si="151"/>
        <v>16</v>
      </c>
      <c r="N4477" s="7"/>
      <c r="O4477" s="8"/>
      <c r="P4477" s="8"/>
      <c r="Q4477" s="8"/>
      <c r="R4477" s="9"/>
      <c r="S4477" s="8"/>
    </row>
    <row r="4478" spans="1:19" x14ac:dyDescent="0.2">
      <c r="A4478" s="162">
        <v>40123</v>
      </c>
      <c r="B4478" s="163">
        <v>9</v>
      </c>
      <c r="C4478" s="163">
        <v>23</v>
      </c>
      <c r="D4478" s="184">
        <v>39</v>
      </c>
      <c r="E4478" s="185">
        <f t="shared" si="150"/>
        <v>31</v>
      </c>
      <c r="K4478" s="177">
        <f t="shared" si="151"/>
        <v>16</v>
      </c>
      <c r="N4478" s="7"/>
      <c r="O4478" s="8"/>
      <c r="P4478" s="8"/>
      <c r="Q4478" s="8"/>
      <c r="R4478" s="9"/>
      <c r="S4478" s="8"/>
    </row>
    <row r="4479" spans="1:19" x14ac:dyDescent="0.2">
      <c r="A4479" s="162">
        <v>40124</v>
      </c>
      <c r="B4479" s="163">
        <v>0</v>
      </c>
      <c r="C4479" s="163">
        <v>23</v>
      </c>
      <c r="D4479" s="184">
        <v>39</v>
      </c>
      <c r="E4479" s="185">
        <f t="shared" si="150"/>
        <v>31</v>
      </c>
      <c r="K4479" s="177">
        <f t="shared" si="151"/>
        <v>16</v>
      </c>
      <c r="N4479" s="7"/>
      <c r="O4479" s="8"/>
      <c r="P4479" s="8"/>
      <c r="Q4479" s="8"/>
      <c r="R4479" s="9"/>
      <c r="S4479" s="8"/>
    </row>
    <row r="4480" spans="1:19" x14ac:dyDescent="0.2">
      <c r="A4480" s="162">
        <v>40125</v>
      </c>
      <c r="B4480" s="163">
        <v>40</v>
      </c>
      <c r="C4480" s="163">
        <v>23</v>
      </c>
      <c r="D4480" s="184">
        <v>39</v>
      </c>
      <c r="E4480" s="185">
        <f t="shared" si="150"/>
        <v>31</v>
      </c>
      <c r="K4480" s="177">
        <f t="shared" si="151"/>
        <v>16</v>
      </c>
      <c r="N4480" s="7"/>
      <c r="O4480" s="8"/>
      <c r="P4480" s="8"/>
      <c r="Q4480" s="8"/>
      <c r="R4480" s="9"/>
      <c r="S4480" s="8"/>
    </row>
    <row r="4481" spans="1:19" x14ac:dyDescent="0.2">
      <c r="A4481" s="162">
        <v>40126</v>
      </c>
      <c r="B4481" s="163">
        <v>41</v>
      </c>
      <c r="C4481" s="163">
        <v>26</v>
      </c>
      <c r="D4481" s="184">
        <v>37</v>
      </c>
      <c r="E4481" s="185">
        <f t="shared" si="150"/>
        <v>31.5</v>
      </c>
      <c r="K4481" s="177">
        <f t="shared" si="151"/>
        <v>11</v>
      </c>
      <c r="N4481" s="7"/>
      <c r="O4481" s="8"/>
      <c r="P4481" s="8"/>
      <c r="Q4481" s="8"/>
      <c r="R4481" s="9"/>
      <c r="S4481" s="8"/>
    </row>
    <row r="4482" spans="1:19" x14ac:dyDescent="0.2">
      <c r="A4482" s="162">
        <v>40127</v>
      </c>
      <c r="B4482" s="163">
        <v>6.5</v>
      </c>
      <c r="C4482" s="163">
        <v>24</v>
      </c>
      <c r="D4482" s="184">
        <v>31</v>
      </c>
      <c r="E4482" s="185">
        <f t="shared" si="150"/>
        <v>27.5</v>
      </c>
      <c r="K4482" s="177">
        <f t="shared" si="151"/>
        <v>7</v>
      </c>
      <c r="N4482" s="7"/>
      <c r="O4482" s="8"/>
      <c r="P4482" s="8"/>
      <c r="Q4482" s="8"/>
      <c r="R4482" s="9"/>
      <c r="S4482" s="8"/>
    </row>
    <row r="4483" spans="1:19" x14ac:dyDescent="0.2">
      <c r="A4483" s="162">
        <v>40128</v>
      </c>
      <c r="B4483" s="163">
        <v>52</v>
      </c>
      <c r="C4483" s="163">
        <v>24</v>
      </c>
      <c r="D4483" s="184">
        <v>34</v>
      </c>
      <c r="E4483" s="185">
        <f t="shared" si="150"/>
        <v>29</v>
      </c>
      <c r="K4483" s="177">
        <f t="shared" si="151"/>
        <v>10</v>
      </c>
      <c r="N4483" s="7"/>
      <c r="O4483" s="8"/>
      <c r="P4483" s="8"/>
      <c r="Q4483" s="8"/>
      <c r="R4483" s="9"/>
      <c r="S4483" s="8"/>
    </row>
    <row r="4484" spans="1:19" x14ac:dyDescent="0.2">
      <c r="A4484" s="162">
        <v>40129</v>
      </c>
      <c r="B4484" s="163">
        <v>17.5</v>
      </c>
      <c r="C4484" s="163">
        <v>26</v>
      </c>
      <c r="D4484" s="184">
        <v>34</v>
      </c>
      <c r="E4484" s="185">
        <f t="shared" si="150"/>
        <v>30</v>
      </c>
      <c r="K4484" s="177">
        <f t="shared" si="151"/>
        <v>8</v>
      </c>
      <c r="N4484" s="7"/>
      <c r="O4484" s="8"/>
      <c r="P4484" s="8"/>
      <c r="Q4484" s="8"/>
      <c r="R4484" s="9"/>
      <c r="S4484" s="8"/>
    </row>
    <row r="4485" spans="1:19" x14ac:dyDescent="0.2">
      <c r="A4485" s="162">
        <v>40130</v>
      </c>
      <c r="B4485" s="163">
        <v>80</v>
      </c>
      <c r="C4485" s="163">
        <v>23</v>
      </c>
      <c r="D4485" s="184">
        <v>40</v>
      </c>
      <c r="E4485" s="185">
        <f t="shared" si="150"/>
        <v>31.5</v>
      </c>
      <c r="K4485" s="177">
        <f t="shared" si="151"/>
        <v>17</v>
      </c>
      <c r="N4485" s="7"/>
      <c r="O4485" s="8"/>
      <c r="P4485" s="8"/>
      <c r="Q4485" s="8"/>
      <c r="R4485" s="9"/>
      <c r="S4485" s="8"/>
    </row>
    <row r="4486" spans="1:19" x14ac:dyDescent="0.2">
      <c r="A4486" s="162">
        <v>40131</v>
      </c>
      <c r="B4486" s="163">
        <v>20</v>
      </c>
      <c r="C4486" s="163">
        <v>24</v>
      </c>
      <c r="D4486" s="184">
        <v>40</v>
      </c>
      <c r="E4486" s="185">
        <f t="shared" si="150"/>
        <v>32</v>
      </c>
      <c r="K4486" s="177">
        <f t="shared" si="151"/>
        <v>16</v>
      </c>
      <c r="N4486" s="7"/>
      <c r="O4486" s="8"/>
      <c r="P4486" s="8"/>
      <c r="Q4486" s="8"/>
      <c r="R4486" s="9"/>
      <c r="S4486" s="8"/>
    </row>
    <row r="4487" spans="1:19" x14ac:dyDescent="0.2">
      <c r="A4487" s="162">
        <v>40132</v>
      </c>
      <c r="B4487" s="163">
        <v>14</v>
      </c>
      <c r="C4487" s="163">
        <v>23</v>
      </c>
      <c r="D4487" s="184">
        <v>43</v>
      </c>
      <c r="E4487" s="185">
        <f t="shared" si="150"/>
        <v>33</v>
      </c>
      <c r="F4487" s="178" t="s">
        <v>34</v>
      </c>
      <c r="K4487" s="177">
        <f t="shared" si="151"/>
        <v>20</v>
      </c>
      <c r="N4487" s="7"/>
      <c r="O4487" s="8"/>
      <c r="P4487" s="8"/>
      <c r="Q4487" s="8"/>
      <c r="R4487" s="9"/>
      <c r="S4487" s="8"/>
    </row>
    <row r="4488" spans="1:19" x14ac:dyDescent="0.2">
      <c r="A4488" s="162">
        <v>40133</v>
      </c>
      <c r="B4488" s="163">
        <v>47.5</v>
      </c>
      <c r="C4488" s="163">
        <v>23.5</v>
      </c>
      <c r="D4488" s="184">
        <v>39.5</v>
      </c>
      <c r="E4488" s="185">
        <f t="shared" si="150"/>
        <v>31.5</v>
      </c>
      <c r="K4488" s="177">
        <f t="shared" si="151"/>
        <v>16</v>
      </c>
      <c r="N4488" s="7"/>
      <c r="O4488" s="8"/>
      <c r="P4488" s="8"/>
      <c r="Q4488" s="8"/>
      <c r="R4488" s="9"/>
      <c r="S4488" s="8"/>
    </row>
    <row r="4489" spans="1:19" x14ac:dyDescent="0.2">
      <c r="A4489" s="162">
        <v>40134</v>
      </c>
      <c r="B4489" s="163">
        <v>3</v>
      </c>
      <c r="C4489" s="163">
        <v>24</v>
      </c>
      <c r="D4489" s="184">
        <v>32</v>
      </c>
      <c r="E4489" s="185">
        <f t="shared" si="150"/>
        <v>28</v>
      </c>
      <c r="K4489" s="177">
        <f t="shared" si="151"/>
        <v>8</v>
      </c>
      <c r="N4489" s="7"/>
      <c r="O4489" s="8"/>
      <c r="P4489" s="8"/>
      <c r="Q4489" s="8"/>
      <c r="R4489" s="9"/>
      <c r="S4489" s="8"/>
    </row>
    <row r="4490" spans="1:19" x14ac:dyDescent="0.2">
      <c r="A4490" s="162">
        <v>40135</v>
      </c>
      <c r="B4490" s="163">
        <v>4.5</v>
      </c>
      <c r="C4490" s="163">
        <v>24</v>
      </c>
      <c r="D4490" s="184">
        <v>37</v>
      </c>
      <c r="E4490" s="185">
        <f t="shared" si="150"/>
        <v>30.5</v>
      </c>
      <c r="K4490" s="177">
        <f t="shared" si="151"/>
        <v>13</v>
      </c>
      <c r="N4490" s="7"/>
      <c r="O4490" s="8"/>
      <c r="P4490" s="8"/>
      <c r="Q4490" s="8"/>
      <c r="R4490" s="9"/>
      <c r="S4490" s="8"/>
    </row>
    <row r="4491" spans="1:19" x14ac:dyDescent="0.2">
      <c r="A4491" s="162">
        <v>40136</v>
      </c>
      <c r="B4491" s="163">
        <v>2</v>
      </c>
      <c r="C4491" s="163">
        <v>24</v>
      </c>
      <c r="D4491" s="184">
        <v>38</v>
      </c>
      <c r="E4491" s="185">
        <f t="shared" si="150"/>
        <v>31</v>
      </c>
      <c r="K4491" s="177">
        <f t="shared" si="151"/>
        <v>14</v>
      </c>
      <c r="N4491" s="7"/>
      <c r="O4491" s="8"/>
      <c r="P4491" s="8"/>
      <c r="Q4491" s="8"/>
      <c r="R4491" s="9"/>
      <c r="S4491" s="8"/>
    </row>
    <row r="4492" spans="1:19" x14ac:dyDescent="0.2">
      <c r="A4492" s="162">
        <v>40137</v>
      </c>
      <c r="B4492" s="163">
        <v>18</v>
      </c>
      <c r="C4492" s="163">
        <v>25</v>
      </c>
      <c r="D4492" s="184">
        <v>40</v>
      </c>
      <c r="E4492" s="185">
        <f t="shared" si="150"/>
        <v>32.5</v>
      </c>
      <c r="K4492" s="177">
        <f t="shared" si="151"/>
        <v>15</v>
      </c>
      <c r="N4492" s="7"/>
      <c r="O4492" s="8"/>
      <c r="P4492" s="8"/>
      <c r="Q4492" s="8"/>
      <c r="R4492" s="9"/>
      <c r="S4492" s="8"/>
    </row>
    <row r="4493" spans="1:19" x14ac:dyDescent="0.2">
      <c r="A4493" s="162">
        <v>40138</v>
      </c>
      <c r="B4493" s="163">
        <v>3</v>
      </c>
      <c r="C4493" s="163">
        <v>26</v>
      </c>
      <c r="D4493" s="184">
        <v>37</v>
      </c>
      <c r="E4493" s="185">
        <f t="shared" si="150"/>
        <v>31.5</v>
      </c>
      <c r="K4493" s="177">
        <f t="shared" si="151"/>
        <v>11</v>
      </c>
      <c r="N4493" s="7"/>
      <c r="O4493" s="8"/>
      <c r="P4493" s="8"/>
      <c r="Q4493" s="8"/>
      <c r="R4493" s="9"/>
      <c r="S4493" s="8"/>
    </row>
    <row r="4494" spans="1:19" x14ac:dyDescent="0.2">
      <c r="A4494" s="162">
        <v>40139</v>
      </c>
      <c r="B4494" s="163">
        <v>45</v>
      </c>
      <c r="C4494" s="163">
        <v>26</v>
      </c>
      <c r="D4494" s="184">
        <v>37</v>
      </c>
      <c r="E4494" s="185">
        <f t="shared" si="150"/>
        <v>31.5</v>
      </c>
      <c r="K4494" s="177">
        <f t="shared" si="151"/>
        <v>11</v>
      </c>
      <c r="N4494" s="7"/>
      <c r="O4494" s="8"/>
      <c r="P4494" s="8"/>
      <c r="Q4494" s="8"/>
      <c r="R4494" s="9"/>
      <c r="S4494" s="8"/>
    </row>
    <row r="4495" spans="1:19" x14ac:dyDescent="0.2">
      <c r="A4495" s="162">
        <v>40140</v>
      </c>
      <c r="B4495" s="163">
        <v>14.5</v>
      </c>
      <c r="C4495" s="163">
        <v>26</v>
      </c>
      <c r="D4495" s="184">
        <v>31</v>
      </c>
      <c r="E4495" s="185">
        <f t="shared" si="150"/>
        <v>28.5</v>
      </c>
      <c r="K4495" s="177">
        <f t="shared" si="151"/>
        <v>5</v>
      </c>
      <c r="N4495" s="7"/>
      <c r="O4495" s="8"/>
      <c r="P4495" s="8"/>
      <c r="Q4495" s="8"/>
      <c r="R4495" s="9"/>
      <c r="S4495" s="8"/>
    </row>
    <row r="4496" spans="1:19" x14ac:dyDescent="0.2">
      <c r="A4496" s="162">
        <v>40141</v>
      </c>
      <c r="B4496" s="163">
        <v>30</v>
      </c>
      <c r="C4496" s="163">
        <v>24</v>
      </c>
      <c r="D4496" s="184">
        <v>30</v>
      </c>
      <c r="E4496" s="185">
        <f t="shared" si="150"/>
        <v>27</v>
      </c>
      <c r="K4496" s="177">
        <f t="shared" si="151"/>
        <v>6</v>
      </c>
      <c r="N4496" s="7"/>
      <c r="O4496" s="8"/>
      <c r="P4496" s="8"/>
      <c r="Q4496" s="8"/>
      <c r="R4496" s="9"/>
      <c r="S4496" s="8"/>
    </row>
    <row r="4497" spans="1:19" x14ac:dyDescent="0.2">
      <c r="A4497" s="162">
        <v>40142</v>
      </c>
      <c r="B4497" s="163">
        <v>1.5</v>
      </c>
      <c r="C4497" s="163">
        <v>24</v>
      </c>
      <c r="D4497" s="184">
        <v>34</v>
      </c>
      <c r="E4497" s="185">
        <f t="shared" si="150"/>
        <v>29</v>
      </c>
      <c r="K4497" s="177">
        <f t="shared" si="151"/>
        <v>10</v>
      </c>
      <c r="N4497" s="7"/>
      <c r="O4497" s="8"/>
      <c r="P4497" s="8"/>
      <c r="Q4497" s="8"/>
      <c r="R4497" s="9"/>
      <c r="S4497" s="8"/>
    </row>
    <row r="4498" spans="1:19" x14ac:dyDescent="0.2">
      <c r="A4498" s="162">
        <v>40143</v>
      </c>
      <c r="B4498" s="163">
        <v>24</v>
      </c>
      <c r="C4498" s="163">
        <v>26</v>
      </c>
      <c r="D4498" s="184">
        <v>40</v>
      </c>
      <c r="E4498" s="185">
        <f t="shared" si="150"/>
        <v>33</v>
      </c>
      <c r="K4498" s="177">
        <f t="shared" si="151"/>
        <v>14</v>
      </c>
      <c r="N4498" s="7"/>
      <c r="O4498" s="8"/>
      <c r="P4498" s="8"/>
      <c r="Q4498" s="8"/>
      <c r="R4498" s="9"/>
      <c r="S4498" s="8"/>
    </row>
    <row r="4499" spans="1:19" x14ac:dyDescent="0.2">
      <c r="A4499" s="162">
        <v>40144</v>
      </c>
      <c r="B4499" s="163">
        <v>7.5</v>
      </c>
      <c r="C4499" s="163">
        <v>26</v>
      </c>
      <c r="D4499" s="184">
        <v>37</v>
      </c>
      <c r="E4499" s="185">
        <f t="shared" si="150"/>
        <v>31.5</v>
      </c>
      <c r="K4499" s="177">
        <f t="shared" si="151"/>
        <v>11</v>
      </c>
      <c r="N4499" s="7"/>
      <c r="O4499" s="8"/>
      <c r="P4499" s="8"/>
      <c r="Q4499" s="8"/>
      <c r="R4499" s="9"/>
      <c r="S4499" s="8"/>
    </row>
    <row r="4500" spans="1:19" x14ac:dyDescent="0.2">
      <c r="A4500" s="162">
        <v>40145</v>
      </c>
      <c r="B4500" s="163">
        <v>15</v>
      </c>
      <c r="C4500" s="163">
        <v>26</v>
      </c>
      <c r="D4500" s="184">
        <v>40</v>
      </c>
      <c r="E4500" s="185">
        <f t="shared" si="150"/>
        <v>33</v>
      </c>
      <c r="K4500" s="177">
        <f t="shared" si="151"/>
        <v>14</v>
      </c>
      <c r="N4500" s="7"/>
      <c r="O4500" s="8"/>
      <c r="P4500" s="8"/>
      <c r="Q4500" s="8"/>
      <c r="R4500" s="9"/>
      <c r="S4500" s="8"/>
    </row>
    <row r="4501" spans="1:19" x14ac:dyDescent="0.2">
      <c r="A4501" s="162">
        <v>40146</v>
      </c>
      <c r="B4501" s="163">
        <v>3</v>
      </c>
      <c r="C4501" s="163">
        <v>26</v>
      </c>
      <c r="D4501" s="184">
        <v>43</v>
      </c>
      <c r="E4501" s="185">
        <f t="shared" si="150"/>
        <v>34.5</v>
      </c>
      <c r="K4501" s="177">
        <f t="shared" si="151"/>
        <v>17</v>
      </c>
      <c r="N4501" s="7"/>
      <c r="O4501" s="8"/>
      <c r="P4501" s="8"/>
      <c r="Q4501" s="8"/>
      <c r="R4501" s="9"/>
      <c r="S4501" s="8"/>
    </row>
    <row r="4502" spans="1:19" ht="15.75" x14ac:dyDescent="0.25">
      <c r="A4502" s="162">
        <v>40147</v>
      </c>
      <c r="B4502" s="163">
        <v>1</v>
      </c>
      <c r="C4502" s="163">
        <v>25</v>
      </c>
      <c r="D4502" s="184">
        <v>35</v>
      </c>
      <c r="E4502" s="185">
        <f t="shared" si="150"/>
        <v>30</v>
      </c>
      <c r="F4502" s="165">
        <v>40118</v>
      </c>
      <c r="G4502" s="166">
        <f>SUM(B4473:B4502)</f>
        <v>589</v>
      </c>
      <c r="H4502" s="167">
        <f>AVERAGE(C4473:C4502)</f>
        <v>24.416666666666668</v>
      </c>
      <c r="I4502" s="186">
        <f>AVERAGE(D4473:D4502)</f>
        <v>37.049999999999997</v>
      </c>
      <c r="J4502" s="168">
        <f>AVERAGE(E4473:E4502)</f>
        <v>30.733333333333334</v>
      </c>
      <c r="K4502" s="177">
        <f t="shared" si="151"/>
        <v>10</v>
      </c>
      <c r="L4502" s="168">
        <f>AVERAGE(K4473:K4502)</f>
        <v>12.633333333333333</v>
      </c>
      <c r="N4502" s="7"/>
      <c r="O4502" s="8"/>
      <c r="P4502" s="8"/>
      <c r="Q4502" s="8"/>
      <c r="R4502" s="9"/>
      <c r="S4502" s="8"/>
    </row>
    <row r="4503" spans="1:19" x14ac:dyDescent="0.2">
      <c r="A4503" s="173">
        <v>40148</v>
      </c>
      <c r="B4503" s="174">
        <v>45</v>
      </c>
      <c r="C4503" s="174">
        <v>25</v>
      </c>
      <c r="D4503" s="175">
        <v>34</v>
      </c>
      <c r="E4503" s="176">
        <f t="shared" si="150"/>
        <v>29.5</v>
      </c>
      <c r="K4503" s="177">
        <f t="shared" si="151"/>
        <v>9</v>
      </c>
      <c r="N4503" s="7"/>
      <c r="O4503" s="8"/>
      <c r="P4503" s="8"/>
      <c r="Q4503" s="8"/>
      <c r="R4503" s="9"/>
      <c r="S4503" s="8"/>
    </row>
    <row r="4504" spans="1:19" x14ac:dyDescent="0.2">
      <c r="A4504" s="173">
        <v>40149</v>
      </c>
      <c r="B4504" s="174">
        <v>1</v>
      </c>
      <c r="C4504" s="174">
        <v>26</v>
      </c>
      <c r="D4504" s="175">
        <v>36</v>
      </c>
      <c r="E4504" s="176">
        <f t="shared" si="150"/>
        <v>31</v>
      </c>
      <c r="K4504" s="177">
        <f t="shared" si="151"/>
        <v>10</v>
      </c>
      <c r="N4504" s="7"/>
      <c r="O4504" s="8"/>
      <c r="P4504" s="8"/>
      <c r="Q4504" s="8"/>
      <c r="R4504" s="9"/>
      <c r="S4504" s="8"/>
    </row>
    <row r="4505" spans="1:19" x14ac:dyDescent="0.2">
      <c r="A4505" s="173">
        <v>40150</v>
      </c>
      <c r="B4505" s="174">
        <v>7</v>
      </c>
      <c r="C4505" s="174">
        <v>26.5</v>
      </c>
      <c r="D4505" s="175">
        <v>37</v>
      </c>
      <c r="E4505" s="176">
        <f t="shared" si="150"/>
        <v>31.75</v>
      </c>
      <c r="K4505" s="177">
        <f t="shared" si="151"/>
        <v>10.5</v>
      </c>
      <c r="N4505" s="7"/>
      <c r="O4505" s="8"/>
      <c r="P4505" s="8"/>
      <c r="Q4505" s="8"/>
      <c r="R4505" s="9"/>
      <c r="S4505" s="8"/>
    </row>
    <row r="4506" spans="1:19" x14ac:dyDescent="0.2">
      <c r="A4506" s="173">
        <v>40151</v>
      </c>
      <c r="B4506" s="174">
        <v>3</v>
      </c>
      <c r="C4506" s="174">
        <v>24</v>
      </c>
      <c r="D4506" s="175">
        <v>38</v>
      </c>
      <c r="E4506" s="176">
        <f t="shared" si="150"/>
        <v>31</v>
      </c>
      <c r="K4506" s="177">
        <f t="shared" si="151"/>
        <v>14</v>
      </c>
      <c r="N4506" s="7"/>
      <c r="O4506" s="8"/>
      <c r="P4506" s="8"/>
      <c r="Q4506" s="8"/>
      <c r="R4506" s="9"/>
      <c r="S4506" s="8"/>
    </row>
    <row r="4507" spans="1:19" x14ac:dyDescent="0.2">
      <c r="A4507" s="173">
        <v>40152</v>
      </c>
      <c r="B4507" s="174">
        <v>45</v>
      </c>
      <c r="C4507" s="174">
        <v>24</v>
      </c>
      <c r="D4507" s="175">
        <v>37</v>
      </c>
      <c r="E4507" s="176">
        <f t="shared" si="150"/>
        <v>30.5</v>
      </c>
      <c r="K4507" s="177">
        <f t="shared" si="151"/>
        <v>13</v>
      </c>
      <c r="N4507" s="7"/>
      <c r="O4507" s="8"/>
      <c r="P4507" s="8"/>
      <c r="Q4507" s="8"/>
      <c r="R4507" s="9"/>
      <c r="S4507" s="8"/>
    </row>
    <row r="4508" spans="1:19" x14ac:dyDescent="0.2">
      <c r="A4508" s="173">
        <v>40153</v>
      </c>
      <c r="B4508" s="174">
        <v>10</v>
      </c>
      <c r="C4508" s="174">
        <v>24</v>
      </c>
      <c r="D4508" s="175">
        <v>36</v>
      </c>
      <c r="E4508" s="176">
        <f t="shared" si="150"/>
        <v>30</v>
      </c>
      <c r="K4508" s="177">
        <f t="shared" si="151"/>
        <v>12</v>
      </c>
      <c r="N4508" s="7"/>
      <c r="O4508" s="8"/>
      <c r="P4508" s="8"/>
      <c r="Q4508" s="8"/>
      <c r="R4508" s="9"/>
      <c r="S4508" s="8"/>
    </row>
    <row r="4509" spans="1:19" x14ac:dyDescent="0.2">
      <c r="A4509" s="173">
        <v>40154</v>
      </c>
      <c r="B4509" s="174">
        <v>21</v>
      </c>
      <c r="C4509" s="174">
        <v>24</v>
      </c>
      <c r="D4509" s="175">
        <v>32</v>
      </c>
      <c r="E4509" s="176">
        <f t="shared" si="150"/>
        <v>28</v>
      </c>
      <c r="K4509" s="177">
        <f t="shared" si="151"/>
        <v>8</v>
      </c>
      <c r="N4509" s="7"/>
      <c r="O4509" s="8"/>
      <c r="P4509" s="8"/>
      <c r="Q4509" s="8"/>
      <c r="R4509" s="9"/>
      <c r="S4509" s="8"/>
    </row>
    <row r="4510" spans="1:19" x14ac:dyDescent="0.2">
      <c r="A4510" s="173">
        <v>40155</v>
      </c>
      <c r="B4510" s="174">
        <v>2</v>
      </c>
      <c r="C4510" s="174">
        <v>24</v>
      </c>
      <c r="D4510" s="175">
        <v>32</v>
      </c>
      <c r="E4510" s="176">
        <f t="shared" si="150"/>
        <v>28</v>
      </c>
      <c r="K4510" s="177">
        <f t="shared" si="151"/>
        <v>8</v>
      </c>
      <c r="N4510" s="7"/>
      <c r="O4510" s="8"/>
      <c r="P4510" s="8"/>
      <c r="Q4510" s="8"/>
      <c r="R4510" s="9"/>
      <c r="S4510" s="8"/>
    </row>
    <row r="4511" spans="1:19" x14ac:dyDescent="0.2">
      <c r="A4511" s="173">
        <v>40156</v>
      </c>
      <c r="B4511" s="174">
        <v>2.5</v>
      </c>
      <c r="C4511" s="174">
        <v>24</v>
      </c>
      <c r="D4511" s="175">
        <v>40</v>
      </c>
      <c r="E4511" s="176">
        <f t="shared" si="150"/>
        <v>32</v>
      </c>
      <c r="K4511" s="177">
        <f t="shared" si="151"/>
        <v>16</v>
      </c>
      <c r="N4511" s="7"/>
      <c r="O4511" s="8"/>
      <c r="P4511" s="8"/>
      <c r="Q4511" s="8"/>
      <c r="R4511" s="9"/>
      <c r="S4511" s="8"/>
    </row>
    <row r="4512" spans="1:19" x14ac:dyDescent="0.2">
      <c r="A4512" s="173">
        <v>40157</v>
      </c>
      <c r="B4512" s="174">
        <v>4</v>
      </c>
      <c r="C4512" s="174">
        <v>26</v>
      </c>
      <c r="D4512" s="175">
        <v>38</v>
      </c>
      <c r="E4512" s="176">
        <f t="shared" si="150"/>
        <v>32</v>
      </c>
      <c r="K4512" s="177">
        <f t="shared" si="151"/>
        <v>12</v>
      </c>
      <c r="N4512" s="7"/>
      <c r="O4512" s="8"/>
      <c r="P4512" s="8"/>
      <c r="Q4512" s="8"/>
      <c r="R4512" s="9"/>
      <c r="S4512" s="8"/>
    </row>
    <row r="4513" spans="1:19" x14ac:dyDescent="0.2">
      <c r="A4513" s="173">
        <v>40158</v>
      </c>
      <c r="B4513" s="174">
        <v>11</v>
      </c>
      <c r="C4513" s="174">
        <v>24</v>
      </c>
      <c r="D4513" s="175">
        <v>35</v>
      </c>
      <c r="E4513" s="176">
        <f t="shared" si="150"/>
        <v>29.5</v>
      </c>
      <c r="K4513" s="177">
        <f t="shared" si="151"/>
        <v>11</v>
      </c>
      <c r="N4513" s="7"/>
      <c r="O4513" s="8"/>
      <c r="P4513" s="8"/>
      <c r="Q4513" s="8"/>
      <c r="R4513" s="9"/>
      <c r="S4513" s="8"/>
    </row>
    <row r="4514" spans="1:19" x14ac:dyDescent="0.2">
      <c r="A4514" s="173">
        <v>40159</v>
      </c>
      <c r="B4514" s="174">
        <v>0</v>
      </c>
      <c r="C4514" s="174">
        <v>24</v>
      </c>
      <c r="D4514" s="175">
        <v>35</v>
      </c>
      <c r="E4514" s="176">
        <f t="shared" si="150"/>
        <v>29.5</v>
      </c>
      <c r="K4514" s="177">
        <f t="shared" si="151"/>
        <v>11</v>
      </c>
      <c r="N4514" s="7"/>
      <c r="O4514" s="8"/>
      <c r="P4514" s="8"/>
      <c r="Q4514" s="8"/>
      <c r="R4514" s="9"/>
      <c r="S4514" s="8"/>
    </row>
    <row r="4515" spans="1:19" x14ac:dyDescent="0.2">
      <c r="A4515" s="173">
        <v>40160</v>
      </c>
      <c r="B4515" s="174">
        <v>33</v>
      </c>
      <c r="C4515" s="174">
        <v>24</v>
      </c>
      <c r="D4515" s="175">
        <v>43</v>
      </c>
      <c r="E4515" s="176">
        <f t="shared" si="150"/>
        <v>33.5</v>
      </c>
      <c r="F4515" s="178" t="s">
        <v>34</v>
      </c>
      <c r="K4515" s="177">
        <f t="shared" si="151"/>
        <v>19</v>
      </c>
      <c r="N4515" s="7"/>
      <c r="O4515" s="8"/>
      <c r="P4515" s="8"/>
      <c r="Q4515" s="8"/>
      <c r="R4515" s="9"/>
      <c r="S4515" s="8"/>
    </row>
    <row r="4516" spans="1:19" x14ac:dyDescent="0.2">
      <c r="A4516" s="173">
        <v>40161</v>
      </c>
      <c r="B4516" s="174">
        <v>2</v>
      </c>
      <c r="C4516" s="174">
        <v>24</v>
      </c>
      <c r="D4516" s="175">
        <v>43</v>
      </c>
      <c r="E4516" s="176">
        <f t="shared" si="150"/>
        <v>33.5</v>
      </c>
      <c r="K4516" s="177">
        <f t="shared" si="151"/>
        <v>19</v>
      </c>
      <c r="N4516" s="7"/>
      <c r="O4516" s="8"/>
      <c r="P4516" s="8"/>
      <c r="Q4516" s="8"/>
      <c r="R4516" s="9"/>
      <c r="S4516" s="8"/>
    </row>
    <row r="4517" spans="1:19" x14ac:dyDescent="0.2">
      <c r="A4517" s="173">
        <v>40162</v>
      </c>
      <c r="B4517" s="174">
        <v>0</v>
      </c>
      <c r="C4517" s="174">
        <v>26</v>
      </c>
      <c r="D4517" s="175">
        <v>36</v>
      </c>
      <c r="E4517" s="176">
        <f t="shared" si="150"/>
        <v>31</v>
      </c>
      <c r="K4517" s="177">
        <f t="shared" si="151"/>
        <v>10</v>
      </c>
      <c r="N4517" s="7"/>
      <c r="O4517" s="8"/>
      <c r="P4517" s="8"/>
      <c r="Q4517" s="8"/>
      <c r="R4517" s="9"/>
      <c r="S4517" s="8"/>
    </row>
    <row r="4518" spans="1:19" x14ac:dyDescent="0.2">
      <c r="A4518" s="173">
        <v>40163</v>
      </c>
      <c r="B4518" s="174">
        <v>40</v>
      </c>
      <c r="C4518" s="174">
        <v>24</v>
      </c>
      <c r="D4518" s="175">
        <v>34</v>
      </c>
      <c r="E4518" s="176">
        <f t="shared" si="150"/>
        <v>29</v>
      </c>
      <c r="K4518" s="177">
        <f t="shared" si="151"/>
        <v>10</v>
      </c>
      <c r="N4518" s="7"/>
      <c r="O4518" s="8"/>
      <c r="P4518" s="8"/>
      <c r="Q4518" s="8"/>
      <c r="R4518" s="9"/>
      <c r="S4518" s="8"/>
    </row>
    <row r="4519" spans="1:19" x14ac:dyDescent="0.2">
      <c r="A4519" s="173">
        <v>40164</v>
      </c>
      <c r="B4519" s="174">
        <v>17</v>
      </c>
      <c r="C4519" s="174">
        <v>25</v>
      </c>
      <c r="D4519" s="175">
        <v>43</v>
      </c>
      <c r="E4519" s="176">
        <f t="shared" si="150"/>
        <v>34</v>
      </c>
      <c r="K4519" s="177">
        <f t="shared" si="151"/>
        <v>18</v>
      </c>
      <c r="N4519" s="7"/>
      <c r="O4519" s="8"/>
      <c r="P4519" s="8"/>
      <c r="Q4519" s="8"/>
      <c r="R4519" s="9"/>
      <c r="S4519" s="8"/>
    </row>
    <row r="4520" spans="1:19" x14ac:dyDescent="0.2">
      <c r="A4520" s="173">
        <v>40165</v>
      </c>
      <c r="B4520" s="174">
        <v>1.5</v>
      </c>
      <c r="C4520" s="174">
        <v>24</v>
      </c>
      <c r="D4520" s="175">
        <v>31</v>
      </c>
      <c r="E4520" s="176">
        <f t="shared" si="150"/>
        <v>27.5</v>
      </c>
      <c r="K4520" s="177">
        <f t="shared" si="151"/>
        <v>7</v>
      </c>
      <c r="N4520" s="7"/>
      <c r="O4520" s="8"/>
      <c r="P4520" s="8"/>
      <c r="Q4520" s="8"/>
      <c r="R4520" s="9"/>
      <c r="S4520" s="8"/>
    </row>
    <row r="4521" spans="1:19" x14ac:dyDescent="0.2">
      <c r="A4521" s="173">
        <v>40166</v>
      </c>
      <c r="B4521" s="174">
        <v>15</v>
      </c>
      <c r="C4521" s="174">
        <v>24</v>
      </c>
      <c r="D4521" s="175">
        <v>31</v>
      </c>
      <c r="E4521" s="176">
        <f t="shared" si="150"/>
        <v>27.5</v>
      </c>
      <c r="K4521" s="177">
        <f t="shared" si="151"/>
        <v>7</v>
      </c>
      <c r="N4521" s="7"/>
      <c r="O4521" s="8"/>
      <c r="P4521" s="8"/>
      <c r="Q4521" s="8"/>
      <c r="R4521" s="9"/>
      <c r="S4521" s="8"/>
    </row>
    <row r="4522" spans="1:19" x14ac:dyDescent="0.2">
      <c r="A4522" s="173">
        <v>40167</v>
      </c>
      <c r="B4522" s="174">
        <v>35</v>
      </c>
      <c r="C4522" s="174">
        <v>24</v>
      </c>
      <c r="D4522" s="175">
        <v>37</v>
      </c>
      <c r="E4522" s="176">
        <f t="shared" si="150"/>
        <v>30.5</v>
      </c>
      <c r="K4522" s="177">
        <f t="shared" si="151"/>
        <v>13</v>
      </c>
      <c r="N4522" s="7"/>
      <c r="O4522" s="8"/>
      <c r="P4522" s="8"/>
      <c r="Q4522" s="8"/>
      <c r="R4522" s="9"/>
      <c r="S4522" s="8"/>
    </row>
    <row r="4523" spans="1:19" x14ac:dyDescent="0.2">
      <c r="A4523" s="173">
        <v>40168</v>
      </c>
      <c r="B4523" s="174">
        <v>0.5</v>
      </c>
      <c r="C4523" s="174">
        <v>24</v>
      </c>
      <c r="D4523" s="175">
        <v>30</v>
      </c>
      <c r="E4523" s="176">
        <f t="shared" si="150"/>
        <v>27</v>
      </c>
      <c r="K4523" s="177">
        <f t="shared" si="151"/>
        <v>6</v>
      </c>
      <c r="N4523" s="7"/>
      <c r="O4523" s="8"/>
      <c r="P4523" s="8"/>
      <c r="Q4523" s="8"/>
      <c r="R4523" s="9"/>
      <c r="S4523" s="8"/>
    </row>
    <row r="4524" spans="1:19" x14ac:dyDescent="0.2">
      <c r="A4524" s="173">
        <v>40169</v>
      </c>
      <c r="B4524" s="174">
        <v>40</v>
      </c>
      <c r="C4524" s="174">
        <v>24</v>
      </c>
      <c r="D4524" s="175">
        <v>42</v>
      </c>
      <c r="E4524" s="176">
        <f t="shared" si="150"/>
        <v>33</v>
      </c>
      <c r="K4524" s="177">
        <f t="shared" si="151"/>
        <v>18</v>
      </c>
      <c r="N4524" s="7"/>
      <c r="O4524" s="8"/>
      <c r="P4524" s="8"/>
      <c r="Q4524" s="8"/>
      <c r="R4524" s="9"/>
      <c r="S4524" s="8"/>
    </row>
    <row r="4525" spans="1:19" x14ac:dyDescent="0.2">
      <c r="A4525" s="173">
        <v>40170</v>
      </c>
      <c r="B4525" s="174">
        <v>25</v>
      </c>
      <c r="C4525" s="174">
        <v>24</v>
      </c>
      <c r="D4525" s="175">
        <v>40</v>
      </c>
      <c r="E4525" s="176">
        <f t="shared" si="150"/>
        <v>32</v>
      </c>
      <c r="K4525" s="177">
        <f t="shared" si="151"/>
        <v>16</v>
      </c>
      <c r="N4525" s="7"/>
      <c r="O4525" s="8"/>
      <c r="P4525" s="8"/>
      <c r="Q4525" s="8"/>
      <c r="R4525" s="9"/>
      <c r="S4525" s="8"/>
    </row>
    <row r="4526" spans="1:19" x14ac:dyDescent="0.2">
      <c r="A4526" s="173">
        <v>40171</v>
      </c>
      <c r="B4526" s="174">
        <v>10</v>
      </c>
      <c r="C4526" s="174">
        <v>24</v>
      </c>
      <c r="D4526" s="175">
        <v>40</v>
      </c>
      <c r="E4526" s="176">
        <f t="shared" si="150"/>
        <v>32</v>
      </c>
      <c r="K4526" s="177">
        <f t="shared" si="151"/>
        <v>16</v>
      </c>
      <c r="N4526" s="7"/>
      <c r="O4526" s="8"/>
      <c r="P4526" s="8"/>
      <c r="Q4526" s="8"/>
      <c r="R4526" s="9"/>
      <c r="S4526" s="8"/>
    </row>
    <row r="4527" spans="1:19" x14ac:dyDescent="0.2">
      <c r="A4527" s="173">
        <v>40172</v>
      </c>
      <c r="B4527" s="174">
        <v>10</v>
      </c>
      <c r="C4527" s="174">
        <v>25</v>
      </c>
      <c r="D4527" s="175">
        <v>40</v>
      </c>
      <c r="E4527" s="176">
        <f t="shared" si="150"/>
        <v>32.5</v>
      </c>
      <c r="K4527" s="177">
        <f t="shared" si="151"/>
        <v>15</v>
      </c>
      <c r="N4527" s="7"/>
      <c r="O4527" s="8"/>
      <c r="P4527" s="8"/>
      <c r="Q4527" s="8"/>
      <c r="R4527" s="9"/>
      <c r="S4527" s="8"/>
    </row>
    <row r="4528" spans="1:19" x14ac:dyDescent="0.2">
      <c r="A4528" s="173">
        <v>40173</v>
      </c>
      <c r="B4528" s="174">
        <v>4.5</v>
      </c>
      <c r="C4528" s="174">
        <v>24</v>
      </c>
      <c r="D4528" s="175">
        <v>33</v>
      </c>
      <c r="E4528" s="176">
        <f t="shared" si="150"/>
        <v>28.5</v>
      </c>
      <c r="K4528" s="177">
        <f t="shared" si="151"/>
        <v>9</v>
      </c>
      <c r="N4528" s="7"/>
      <c r="O4528" s="8"/>
      <c r="P4528" s="8"/>
      <c r="Q4528" s="8"/>
      <c r="R4528" s="9"/>
      <c r="S4528" s="8"/>
    </row>
    <row r="4529" spans="1:12" x14ac:dyDescent="0.2">
      <c r="A4529" s="173">
        <v>40174</v>
      </c>
      <c r="B4529" s="174">
        <v>8</v>
      </c>
      <c r="C4529" s="174">
        <v>23</v>
      </c>
      <c r="D4529" s="175">
        <v>36</v>
      </c>
      <c r="E4529" s="176">
        <f t="shared" si="150"/>
        <v>29.5</v>
      </c>
      <c r="K4529" s="177">
        <f t="shared" si="151"/>
        <v>13</v>
      </c>
    </row>
    <row r="4530" spans="1:12" x14ac:dyDescent="0.2">
      <c r="A4530" s="173">
        <v>40175</v>
      </c>
      <c r="B4530" s="174">
        <v>3</v>
      </c>
      <c r="C4530" s="174">
        <v>24</v>
      </c>
      <c r="D4530" s="175">
        <v>36</v>
      </c>
      <c r="E4530" s="176">
        <f t="shared" si="150"/>
        <v>30</v>
      </c>
      <c r="K4530" s="177">
        <f t="shared" si="151"/>
        <v>12</v>
      </c>
    </row>
    <row r="4531" spans="1:12" x14ac:dyDescent="0.2">
      <c r="A4531" s="173">
        <v>40176</v>
      </c>
      <c r="B4531" s="174">
        <v>0</v>
      </c>
      <c r="C4531" s="174">
        <v>22</v>
      </c>
      <c r="D4531" s="175">
        <v>37</v>
      </c>
      <c r="E4531" s="176">
        <f t="shared" si="150"/>
        <v>29.5</v>
      </c>
      <c r="K4531" s="177">
        <f t="shared" si="151"/>
        <v>15</v>
      </c>
    </row>
    <row r="4532" spans="1:12" x14ac:dyDescent="0.2">
      <c r="A4532" s="173">
        <v>40177</v>
      </c>
      <c r="B4532" s="174">
        <v>0</v>
      </c>
      <c r="C4532" s="174">
        <v>23</v>
      </c>
      <c r="D4532" s="175">
        <v>36</v>
      </c>
      <c r="E4532" s="176">
        <f t="shared" si="150"/>
        <v>29.5</v>
      </c>
      <c r="K4532" s="177">
        <f t="shared" si="151"/>
        <v>13</v>
      </c>
    </row>
    <row r="4533" spans="1:12" ht="15.75" x14ac:dyDescent="0.25">
      <c r="A4533" s="173">
        <v>40178</v>
      </c>
      <c r="B4533" s="174">
        <v>0</v>
      </c>
      <c r="C4533" s="174">
        <v>24</v>
      </c>
      <c r="D4533" s="175">
        <v>37</v>
      </c>
      <c r="E4533" s="176">
        <f t="shared" si="150"/>
        <v>30.5</v>
      </c>
      <c r="F4533" s="179">
        <v>40148</v>
      </c>
      <c r="G4533" s="180">
        <f>SUM(B4503:B4533)</f>
        <v>396</v>
      </c>
      <c r="H4533" s="181">
        <f>AVERAGE(C4503:C4533)</f>
        <v>24.241935483870968</v>
      </c>
      <c r="I4533" s="182">
        <f>AVERAGE(D4503:D4533)</f>
        <v>36.612903225806448</v>
      </c>
      <c r="J4533" s="183">
        <f>AVERAGE(E4503:E4533)</f>
        <v>30.427419354838708</v>
      </c>
      <c r="K4533" s="177">
        <f t="shared" si="151"/>
        <v>13</v>
      </c>
      <c r="L4533" s="183">
        <f>AVERAGE(K4503:K4533)</f>
        <v>12.370967741935484</v>
      </c>
    </row>
    <row r="4534" spans="1:12" x14ac:dyDescent="0.2">
      <c r="A4534" s="194">
        <v>40179</v>
      </c>
      <c r="B4534" s="195">
        <v>0</v>
      </c>
      <c r="C4534" s="195">
        <v>25</v>
      </c>
      <c r="D4534" s="196">
        <v>43</v>
      </c>
      <c r="E4534" s="197">
        <v>34</v>
      </c>
      <c r="K4534" s="177">
        <f t="shared" si="151"/>
        <v>18</v>
      </c>
    </row>
    <row r="4535" spans="1:12" x14ac:dyDescent="0.2">
      <c r="A4535" s="194">
        <v>40180</v>
      </c>
      <c r="B4535" s="195">
        <v>0</v>
      </c>
      <c r="C4535" s="195">
        <v>24</v>
      </c>
      <c r="D4535" s="196">
        <v>46</v>
      </c>
      <c r="E4535" s="197">
        <v>35</v>
      </c>
      <c r="K4535" s="177">
        <f t="shared" si="151"/>
        <v>22</v>
      </c>
    </row>
    <row r="4536" spans="1:12" x14ac:dyDescent="0.2">
      <c r="A4536" s="194">
        <v>40181</v>
      </c>
      <c r="B4536" s="195">
        <v>0</v>
      </c>
      <c r="C4536" s="195">
        <v>23</v>
      </c>
      <c r="D4536" s="196">
        <v>43</v>
      </c>
      <c r="E4536" s="197">
        <v>33</v>
      </c>
      <c r="K4536" s="177">
        <f t="shared" si="151"/>
        <v>20</v>
      </c>
    </row>
    <row r="4537" spans="1:12" x14ac:dyDescent="0.2">
      <c r="A4537" s="194">
        <v>40182</v>
      </c>
      <c r="B4537" s="195">
        <v>0</v>
      </c>
      <c r="C4537" s="195">
        <v>26</v>
      </c>
      <c r="D4537" s="196">
        <v>44</v>
      </c>
      <c r="E4537" s="197">
        <v>35</v>
      </c>
      <c r="K4537" s="177">
        <f t="shared" si="151"/>
        <v>18</v>
      </c>
    </row>
    <row r="4538" spans="1:12" x14ac:dyDescent="0.2">
      <c r="A4538" s="194">
        <v>40183</v>
      </c>
      <c r="B4538" s="195">
        <v>1.5</v>
      </c>
      <c r="C4538" s="195">
        <v>24</v>
      </c>
      <c r="D4538" s="196">
        <v>41</v>
      </c>
      <c r="E4538" s="197">
        <v>32.5</v>
      </c>
      <c r="K4538" s="177">
        <f t="shared" si="151"/>
        <v>17</v>
      </c>
    </row>
    <row r="4539" spans="1:12" x14ac:dyDescent="0.2">
      <c r="A4539" s="194">
        <v>40184</v>
      </c>
      <c r="B4539" s="195">
        <v>0</v>
      </c>
      <c r="C4539" s="195">
        <v>24</v>
      </c>
      <c r="D4539" s="196">
        <v>44</v>
      </c>
      <c r="E4539" s="197">
        <v>34</v>
      </c>
      <c r="K4539" s="177">
        <f t="shared" si="151"/>
        <v>20</v>
      </c>
    </row>
    <row r="4540" spans="1:12" x14ac:dyDescent="0.2">
      <c r="A4540" s="194">
        <v>40185</v>
      </c>
      <c r="B4540" s="195">
        <v>1</v>
      </c>
      <c r="C4540" s="195">
        <v>24</v>
      </c>
      <c r="D4540" s="196">
        <v>38</v>
      </c>
      <c r="E4540" s="197">
        <v>31</v>
      </c>
      <c r="K4540" s="177">
        <f t="shared" ref="K4540:K4603" si="152">D4540-C4540</f>
        <v>14</v>
      </c>
    </row>
    <row r="4541" spans="1:12" x14ac:dyDescent="0.2">
      <c r="A4541" s="194">
        <v>40186</v>
      </c>
      <c r="B4541" s="195">
        <v>0</v>
      </c>
      <c r="C4541" s="195">
        <v>24</v>
      </c>
      <c r="D4541" s="196">
        <v>37</v>
      </c>
      <c r="E4541" s="197">
        <v>30.5</v>
      </c>
      <c r="K4541" s="177">
        <f t="shared" si="152"/>
        <v>13</v>
      </c>
    </row>
    <row r="4542" spans="1:12" x14ac:dyDescent="0.2">
      <c r="A4542" s="194">
        <v>40187</v>
      </c>
      <c r="B4542" s="195">
        <v>2.5</v>
      </c>
      <c r="C4542" s="195">
        <v>24</v>
      </c>
      <c r="D4542" s="196">
        <v>37</v>
      </c>
      <c r="E4542" s="197">
        <v>30.5</v>
      </c>
      <c r="K4542" s="177">
        <f t="shared" si="152"/>
        <v>13</v>
      </c>
    </row>
    <row r="4543" spans="1:12" x14ac:dyDescent="0.2">
      <c r="A4543" s="194">
        <v>40188</v>
      </c>
      <c r="B4543" s="195">
        <v>0</v>
      </c>
      <c r="C4543" s="195">
        <v>26</v>
      </c>
      <c r="D4543" s="196">
        <v>41</v>
      </c>
      <c r="E4543" s="197">
        <v>33.5</v>
      </c>
      <c r="F4543" s="178" t="s">
        <v>35</v>
      </c>
      <c r="K4543" s="177">
        <f t="shared" si="152"/>
        <v>15</v>
      </c>
    </row>
    <row r="4544" spans="1:12" x14ac:dyDescent="0.2">
      <c r="A4544" s="194">
        <v>40189</v>
      </c>
      <c r="B4544" s="195">
        <v>10.5</v>
      </c>
      <c r="C4544" s="195">
        <v>24</v>
      </c>
      <c r="D4544" s="196">
        <v>36</v>
      </c>
      <c r="E4544" s="197">
        <v>30</v>
      </c>
      <c r="K4544" s="177">
        <f t="shared" si="152"/>
        <v>12</v>
      </c>
    </row>
    <row r="4545" spans="1:11" x14ac:dyDescent="0.2">
      <c r="A4545" s="194">
        <v>40190</v>
      </c>
      <c r="B4545" s="195">
        <v>0.5</v>
      </c>
      <c r="C4545" s="195">
        <v>23</v>
      </c>
      <c r="D4545" s="196">
        <v>37</v>
      </c>
      <c r="E4545" s="197">
        <v>30</v>
      </c>
      <c r="K4545" s="177">
        <f t="shared" si="152"/>
        <v>14</v>
      </c>
    </row>
    <row r="4546" spans="1:11" x14ac:dyDescent="0.2">
      <c r="A4546" s="194">
        <v>40191</v>
      </c>
      <c r="B4546" s="195">
        <v>0</v>
      </c>
      <c r="C4546" s="195">
        <v>24</v>
      </c>
      <c r="D4546" s="196">
        <v>43</v>
      </c>
      <c r="E4546" s="197">
        <v>33.5</v>
      </c>
      <c r="K4546" s="177">
        <f t="shared" si="152"/>
        <v>19</v>
      </c>
    </row>
    <row r="4547" spans="1:11" x14ac:dyDescent="0.2">
      <c r="A4547" s="194">
        <v>40192</v>
      </c>
      <c r="B4547" s="195">
        <v>11</v>
      </c>
      <c r="C4547" s="195">
        <v>23.5</v>
      </c>
      <c r="D4547" s="196">
        <v>43</v>
      </c>
      <c r="E4547" s="197">
        <v>33.25</v>
      </c>
      <c r="K4547" s="177">
        <f t="shared" si="152"/>
        <v>19.5</v>
      </c>
    </row>
    <row r="4548" spans="1:11" x14ac:dyDescent="0.2">
      <c r="A4548" s="194">
        <v>40193</v>
      </c>
      <c r="B4548" s="195">
        <v>0</v>
      </c>
      <c r="C4548" s="195">
        <v>24</v>
      </c>
      <c r="D4548" s="196">
        <v>41</v>
      </c>
      <c r="E4548" s="197">
        <v>32.5</v>
      </c>
      <c r="K4548" s="177">
        <f t="shared" si="152"/>
        <v>17</v>
      </c>
    </row>
    <row r="4549" spans="1:11" x14ac:dyDescent="0.2">
      <c r="A4549" s="194">
        <v>40194</v>
      </c>
      <c r="B4549" s="195">
        <v>0</v>
      </c>
      <c r="C4549" s="195">
        <v>24</v>
      </c>
      <c r="D4549" s="196">
        <v>40</v>
      </c>
      <c r="E4549" s="197">
        <v>32</v>
      </c>
      <c r="K4549" s="177">
        <f t="shared" si="152"/>
        <v>16</v>
      </c>
    </row>
    <row r="4550" spans="1:11" x14ac:dyDescent="0.2">
      <c r="A4550" s="194">
        <v>40195</v>
      </c>
      <c r="B4550" s="195">
        <v>0</v>
      </c>
      <c r="C4550" s="195">
        <v>24</v>
      </c>
      <c r="D4550" s="196">
        <v>40</v>
      </c>
      <c r="E4550" s="197">
        <v>32</v>
      </c>
      <c r="K4550" s="177">
        <f t="shared" si="152"/>
        <v>16</v>
      </c>
    </row>
    <row r="4551" spans="1:11" x14ac:dyDescent="0.2">
      <c r="A4551" s="194">
        <v>40196</v>
      </c>
      <c r="B4551" s="195">
        <v>0</v>
      </c>
      <c r="C4551" s="195">
        <v>24</v>
      </c>
      <c r="D4551" s="196">
        <v>40</v>
      </c>
      <c r="E4551" s="197">
        <v>32</v>
      </c>
      <c r="K4551" s="177">
        <f t="shared" si="152"/>
        <v>16</v>
      </c>
    </row>
    <row r="4552" spans="1:11" x14ac:dyDescent="0.2">
      <c r="A4552" s="194">
        <v>40197</v>
      </c>
      <c r="B4552" s="195">
        <v>12</v>
      </c>
      <c r="C4552" s="195">
        <v>24</v>
      </c>
      <c r="D4552" s="196">
        <v>44</v>
      </c>
      <c r="E4552" s="197">
        <v>34</v>
      </c>
      <c r="K4552" s="177">
        <f t="shared" si="152"/>
        <v>20</v>
      </c>
    </row>
    <row r="4553" spans="1:11" x14ac:dyDescent="0.2">
      <c r="A4553" s="194">
        <v>40198</v>
      </c>
      <c r="B4553" s="195">
        <v>0</v>
      </c>
      <c r="C4553" s="195">
        <v>24</v>
      </c>
      <c r="D4553" s="196">
        <v>41</v>
      </c>
      <c r="E4553" s="197">
        <v>32.5</v>
      </c>
      <c r="K4553" s="177">
        <f t="shared" si="152"/>
        <v>17</v>
      </c>
    </row>
    <row r="4554" spans="1:11" x14ac:dyDescent="0.2">
      <c r="A4554" s="194">
        <v>40199</v>
      </c>
      <c r="B4554" s="195">
        <v>0</v>
      </c>
      <c r="C4554" s="195">
        <v>23</v>
      </c>
      <c r="D4554" s="196">
        <v>44</v>
      </c>
      <c r="E4554" s="197">
        <v>33.5</v>
      </c>
      <c r="K4554" s="177">
        <f t="shared" si="152"/>
        <v>21</v>
      </c>
    </row>
    <row r="4555" spans="1:11" x14ac:dyDescent="0.2">
      <c r="A4555" s="194">
        <v>40200</v>
      </c>
      <c r="B4555" s="195">
        <v>0</v>
      </c>
      <c r="C4555" s="195">
        <v>25</v>
      </c>
      <c r="D4555" s="196">
        <v>44</v>
      </c>
      <c r="E4555" s="197">
        <v>34.5</v>
      </c>
      <c r="K4555" s="177">
        <f t="shared" si="152"/>
        <v>19</v>
      </c>
    </row>
    <row r="4556" spans="1:11" x14ac:dyDescent="0.2">
      <c r="A4556" s="194">
        <v>40201</v>
      </c>
      <c r="B4556" s="195">
        <v>0</v>
      </c>
      <c r="C4556" s="195">
        <v>24</v>
      </c>
      <c r="D4556" s="196">
        <v>34</v>
      </c>
      <c r="E4556" s="197">
        <v>29</v>
      </c>
      <c r="K4556" s="177">
        <f t="shared" si="152"/>
        <v>10</v>
      </c>
    </row>
    <row r="4557" spans="1:11" x14ac:dyDescent="0.2">
      <c r="A4557" s="194">
        <v>40202</v>
      </c>
      <c r="B4557" s="195">
        <v>0</v>
      </c>
      <c r="C4557" s="195">
        <v>24</v>
      </c>
      <c r="D4557" s="196">
        <v>34</v>
      </c>
      <c r="E4557" s="197">
        <v>29</v>
      </c>
      <c r="K4557" s="177">
        <f t="shared" si="152"/>
        <v>10</v>
      </c>
    </row>
    <row r="4558" spans="1:11" x14ac:dyDescent="0.2">
      <c r="A4558" s="194">
        <v>40203</v>
      </c>
      <c r="B4558" s="195">
        <v>0.5</v>
      </c>
      <c r="C4558" s="195">
        <v>24</v>
      </c>
      <c r="D4558" s="196">
        <v>39</v>
      </c>
      <c r="E4558" s="197">
        <v>31.5</v>
      </c>
      <c r="K4558" s="177">
        <f t="shared" si="152"/>
        <v>15</v>
      </c>
    </row>
    <row r="4559" spans="1:11" x14ac:dyDescent="0.2">
      <c r="A4559" s="194">
        <v>40204</v>
      </c>
      <c r="B4559" s="195">
        <v>1</v>
      </c>
      <c r="C4559" s="195">
        <v>23</v>
      </c>
      <c r="D4559" s="196">
        <v>34</v>
      </c>
      <c r="E4559" s="197">
        <v>28.5</v>
      </c>
      <c r="K4559" s="177">
        <f t="shared" si="152"/>
        <v>11</v>
      </c>
    </row>
    <row r="4560" spans="1:11" x14ac:dyDescent="0.2">
      <c r="A4560" s="194">
        <v>40205</v>
      </c>
      <c r="B4560" s="195">
        <v>2</v>
      </c>
      <c r="C4560" s="195">
        <v>24</v>
      </c>
      <c r="D4560" s="196">
        <v>34</v>
      </c>
      <c r="E4560" s="197">
        <v>29</v>
      </c>
      <c r="K4560" s="177">
        <f t="shared" si="152"/>
        <v>10</v>
      </c>
    </row>
    <row r="4561" spans="1:12" x14ac:dyDescent="0.2">
      <c r="A4561" s="194">
        <v>40206</v>
      </c>
      <c r="B4561" s="195">
        <v>0</v>
      </c>
      <c r="C4561" s="195">
        <v>25</v>
      </c>
      <c r="D4561" s="196">
        <v>34</v>
      </c>
      <c r="E4561" s="197">
        <v>29.5</v>
      </c>
      <c r="K4561" s="177">
        <f t="shared" si="152"/>
        <v>9</v>
      </c>
    </row>
    <row r="4562" spans="1:12" x14ac:dyDescent="0.2">
      <c r="A4562" s="194">
        <v>40207</v>
      </c>
      <c r="B4562" s="195">
        <v>0</v>
      </c>
      <c r="C4562" s="195">
        <v>24</v>
      </c>
      <c r="D4562" s="196">
        <v>34</v>
      </c>
      <c r="E4562" s="197">
        <v>29</v>
      </c>
      <c r="K4562" s="177">
        <f t="shared" si="152"/>
        <v>10</v>
      </c>
    </row>
    <row r="4563" spans="1:12" x14ac:dyDescent="0.2">
      <c r="A4563" s="194">
        <v>40208</v>
      </c>
      <c r="B4563" s="195">
        <v>0</v>
      </c>
      <c r="C4563" s="195">
        <v>24</v>
      </c>
      <c r="D4563" s="196">
        <v>34</v>
      </c>
      <c r="E4563" s="197">
        <v>29</v>
      </c>
      <c r="K4563" s="177">
        <f t="shared" si="152"/>
        <v>10</v>
      </c>
    </row>
    <row r="4564" spans="1:12" ht="15.75" x14ac:dyDescent="0.25">
      <c r="A4564" s="194">
        <v>40209</v>
      </c>
      <c r="B4564" s="195">
        <v>0</v>
      </c>
      <c r="C4564" s="195">
        <v>24</v>
      </c>
      <c r="D4564" s="196">
        <v>37</v>
      </c>
      <c r="E4564" s="197">
        <v>30.5</v>
      </c>
      <c r="F4564" s="198">
        <v>40179</v>
      </c>
      <c r="G4564" s="199">
        <f>SUM(B4534:B4564)</f>
        <v>42.5</v>
      </c>
      <c r="H4564" s="200">
        <f>AVERAGE(C4534:C4564)</f>
        <v>24.080645161290324</v>
      </c>
      <c r="I4564" s="201">
        <f>AVERAGE(D4534:D4564)</f>
        <v>39.387096774193552</v>
      </c>
      <c r="J4564" s="202">
        <f>AVERAGE(E4534:E4564)</f>
        <v>31.733870967741936</v>
      </c>
      <c r="K4564" s="177">
        <f t="shared" si="152"/>
        <v>13</v>
      </c>
      <c r="L4564" s="202">
        <f>AVERAGE(K4534:K4564)</f>
        <v>15.306451612903226</v>
      </c>
    </row>
    <row r="4565" spans="1:12" x14ac:dyDescent="0.2">
      <c r="A4565" s="203">
        <v>40210</v>
      </c>
      <c r="B4565" s="204">
        <v>1</v>
      </c>
      <c r="C4565" s="204">
        <v>24</v>
      </c>
      <c r="D4565" s="204">
        <v>36</v>
      </c>
      <c r="E4565" s="205">
        <v>30</v>
      </c>
      <c r="K4565" s="6">
        <f t="shared" si="152"/>
        <v>12</v>
      </c>
    </row>
    <row r="4566" spans="1:12" x14ac:dyDescent="0.2">
      <c r="A4566" s="203">
        <v>40211</v>
      </c>
      <c r="B4566" s="204">
        <v>0</v>
      </c>
      <c r="C4566" s="204">
        <v>26</v>
      </c>
      <c r="D4566" s="204">
        <v>34</v>
      </c>
      <c r="E4566" s="205">
        <v>30</v>
      </c>
      <c r="K4566" s="6">
        <f t="shared" si="152"/>
        <v>8</v>
      </c>
    </row>
    <row r="4567" spans="1:12" x14ac:dyDescent="0.2">
      <c r="A4567" s="203">
        <v>40212</v>
      </c>
      <c r="B4567" s="204">
        <v>0</v>
      </c>
      <c r="C4567" s="204">
        <v>24</v>
      </c>
      <c r="D4567" s="204">
        <v>37</v>
      </c>
      <c r="E4567" s="205">
        <v>30.5</v>
      </c>
      <c r="K4567" s="6">
        <f t="shared" si="152"/>
        <v>13</v>
      </c>
    </row>
    <row r="4568" spans="1:12" x14ac:dyDescent="0.2">
      <c r="A4568" s="203">
        <v>40213</v>
      </c>
      <c r="B4568" s="204">
        <v>0</v>
      </c>
      <c r="C4568" s="204">
        <v>26</v>
      </c>
      <c r="D4568" s="204">
        <v>37</v>
      </c>
      <c r="E4568" s="205">
        <v>31.5</v>
      </c>
      <c r="K4568" s="6">
        <f t="shared" si="152"/>
        <v>11</v>
      </c>
    </row>
    <row r="4569" spans="1:12" x14ac:dyDescent="0.2">
      <c r="A4569" s="203">
        <v>40214</v>
      </c>
      <c r="B4569" s="204">
        <v>1</v>
      </c>
      <c r="C4569" s="204">
        <v>26</v>
      </c>
      <c r="D4569" s="204">
        <v>36</v>
      </c>
      <c r="E4569" s="205">
        <v>31</v>
      </c>
      <c r="K4569" s="6">
        <f t="shared" si="152"/>
        <v>10</v>
      </c>
    </row>
    <row r="4570" spans="1:12" x14ac:dyDescent="0.2">
      <c r="A4570" s="203">
        <v>40215</v>
      </c>
      <c r="B4570" s="204">
        <v>0</v>
      </c>
      <c r="C4570" s="204">
        <v>25</v>
      </c>
      <c r="D4570" s="204">
        <v>36</v>
      </c>
      <c r="E4570" s="205">
        <v>30.5</v>
      </c>
      <c r="K4570" s="6">
        <f t="shared" si="152"/>
        <v>11</v>
      </c>
    </row>
    <row r="4571" spans="1:12" x14ac:dyDescent="0.2">
      <c r="A4571" s="203">
        <v>40216</v>
      </c>
      <c r="B4571" s="204">
        <v>54</v>
      </c>
      <c r="C4571" s="204">
        <v>25</v>
      </c>
      <c r="D4571" s="204">
        <v>33</v>
      </c>
      <c r="E4571" s="205">
        <v>29</v>
      </c>
      <c r="K4571" s="6">
        <f t="shared" si="152"/>
        <v>8</v>
      </c>
    </row>
    <row r="4572" spans="1:12" x14ac:dyDescent="0.2">
      <c r="A4572" s="203">
        <v>40217</v>
      </c>
      <c r="B4572" s="204">
        <v>9</v>
      </c>
      <c r="C4572" s="204">
        <v>25</v>
      </c>
      <c r="D4572" s="204">
        <v>34</v>
      </c>
      <c r="E4572" s="205">
        <v>29.5</v>
      </c>
      <c r="K4572" s="6">
        <f t="shared" si="152"/>
        <v>9</v>
      </c>
    </row>
    <row r="4573" spans="1:12" x14ac:dyDescent="0.2">
      <c r="A4573" s="203">
        <v>40218</v>
      </c>
      <c r="B4573" s="204">
        <v>3</v>
      </c>
      <c r="C4573" s="204">
        <v>25</v>
      </c>
      <c r="D4573" s="204">
        <v>36</v>
      </c>
      <c r="E4573" s="205">
        <v>30.5</v>
      </c>
      <c r="K4573" s="6">
        <f t="shared" si="152"/>
        <v>11</v>
      </c>
    </row>
    <row r="4574" spans="1:12" x14ac:dyDescent="0.2">
      <c r="A4574" s="203">
        <v>40219</v>
      </c>
      <c r="B4574" s="204">
        <v>0</v>
      </c>
      <c r="C4574" s="204">
        <v>24</v>
      </c>
      <c r="D4574" s="204">
        <v>37</v>
      </c>
      <c r="E4574" s="205">
        <v>30.5</v>
      </c>
      <c r="K4574" s="6">
        <f t="shared" si="152"/>
        <v>13</v>
      </c>
    </row>
    <row r="4575" spans="1:12" x14ac:dyDescent="0.2">
      <c r="A4575" s="203">
        <v>40220</v>
      </c>
      <c r="B4575" s="204">
        <v>21</v>
      </c>
      <c r="C4575" s="204">
        <v>24</v>
      </c>
      <c r="D4575" s="204">
        <v>34</v>
      </c>
      <c r="E4575" s="205">
        <v>29</v>
      </c>
      <c r="K4575" s="6">
        <f t="shared" si="152"/>
        <v>10</v>
      </c>
    </row>
    <row r="4576" spans="1:12" x14ac:dyDescent="0.2">
      <c r="A4576" s="203">
        <v>40221</v>
      </c>
      <c r="B4576" s="204">
        <v>0</v>
      </c>
      <c r="C4576" s="204">
        <v>26</v>
      </c>
      <c r="D4576" s="204">
        <v>36</v>
      </c>
      <c r="E4576" s="205">
        <v>31</v>
      </c>
      <c r="K4576" s="6">
        <f t="shared" si="152"/>
        <v>10</v>
      </c>
    </row>
    <row r="4577" spans="1:12" x14ac:dyDescent="0.2">
      <c r="A4577" s="203">
        <v>40222</v>
      </c>
      <c r="B4577" s="204">
        <v>28</v>
      </c>
      <c r="C4577" s="204">
        <v>24</v>
      </c>
      <c r="D4577" s="204">
        <v>34</v>
      </c>
      <c r="E4577" s="205">
        <v>29</v>
      </c>
      <c r="K4577" s="6">
        <f t="shared" si="152"/>
        <v>10</v>
      </c>
    </row>
    <row r="4578" spans="1:12" x14ac:dyDescent="0.2">
      <c r="A4578" s="203">
        <v>40223</v>
      </c>
      <c r="B4578" s="204">
        <v>1</v>
      </c>
      <c r="C4578" s="204">
        <v>26</v>
      </c>
      <c r="D4578" s="204">
        <v>32</v>
      </c>
      <c r="E4578" s="205">
        <v>29</v>
      </c>
      <c r="K4578" s="6">
        <f t="shared" si="152"/>
        <v>6</v>
      </c>
    </row>
    <row r="4579" spans="1:12" x14ac:dyDescent="0.2">
      <c r="A4579" s="203">
        <v>40224</v>
      </c>
      <c r="B4579" s="204">
        <v>2</v>
      </c>
      <c r="C4579" s="204">
        <v>26</v>
      </c>
      <c r="D4579" s="204">
        <v>37</v>
      </c>
      <c r="E4579" s="205">
        <v>31.5</v>
      </c>
      <c r="K4579" s="6">
        <f t="shared" si="152"/>
        <v>11</v>
      </c>
    </row>
    <row r="4580" spans="1:12" x14ac:dyDescent="0.2">
      <c r="A4580" s="203">
        <v>40225</v>
      </c>
      <c r="B4580" s="204">
        <v>0</v>
      </c>
      <c r="C4580" s="204">
        <v>26</v>
      </c>
      <c r="D4580" s="204">
        <v>31</v>
      </c>
      <c r="E4580" s="205">
        <v>28.5</v>
      </c>
      <c r="K4580" s="6">
        <f t="shared" si="152"/>
        <v>5</v>
      </c>
    </row>
    <row r="4581" spans="1:12" x14ac:dyDescent="0.2">
      <c r="A4581" s="203">
        <v>40226</v>
      </c>
      <c r="B4581" s="204">
        <v>2</v>
      </c>
      <c r="C4581" s="204">
        <v>24</v>
      </c>
      <c r="D4581" s="204">
        <v>36</v>
      </c>
      <c r="E4581" s="205">
        <v>30</v>
      </c>
      <c r="K4581" s="6">
        <f t="shared" si="152"/>
        <v>12</v>
      </c>
    </row>
    <row r="4582" spans="1:12" x14ac:dyDescent="0.2">
      <c r="A4582" s="203">
        <v>40227</v>
      </c>
      <c r="B4582" s="204">
        <v>2</v>
      </c>
      <c r="C4582" s="204">
        <v>26</v>
      </c>
      <c r="D4582" s="204">
        <v>34</v>
      </c>
      <c r="E4582" s="205">
        <v>30</v>
      </c>
      <c r="K4582" s="6">
        <f t="shared" si="152"/>
        <v>8</v>
      </c>
    </row>
    <row r="4583" spans="1:12" x14ac:dyDescent="0.2">
      <c r="A4583" s="203">
        <v>40228</v>
      </c>
      <c r="B4583" s="204">
        <v>0</v>
      </c>
      <c r="C4583" s="204">
        <v>26</v>
      </c>
      <c r="D4583" s="204">
        <v>34</v>
      </c>
      <c r="E4583" s="205">
        <v>30</v>
      </c>
      <c r="K4583" s="6">
        <f t="shared" si="152"/>
        <v>8</v>
      </c>
    </row>
    <row r="4584" spans="1:12" x14ac:dyDescent="0.2">
      <c r="A4584" s="203">
        <v>40229</v>
      </c>
      <c r="B4584" s="204">
        <v>0</v>
      </c>
      <c r="C4584" s="204">
        <v>26</v>
      </c>
      <c r="D4584" s="204">
        <v>34</v>
      </c>
      <c r="E4584" s="205">
        <v>30</v>
      </c>
      <c r="K4584" s="6">
        <f t="shared" si="152"/>
        <v>8</v>
      </c>
    </row>
    <row r="4585" spans="1:12" x14ac:dyDescent="0.2">
      <c r="A4585" s="203">
        <v>40230</v>
      </c>
      <c r="B4585" s="204">
        <v>4.5</v>
      </c>
      <c r="C4585" s="204">
        <v>26</v>
      </c>
      <c r="D4585" s="204">
        <v>37</v>
      </c>
      <c r="E4585" s="205">
        <v>31.5</v>
      </c>
      <c r="K4585" s="6">
        <f t="shared" si="152"/>
        <v>11</v>
      </c>
    </row>
    <row r="4586" spans="1:12" x14ac:dyDescent="0.2">
      <c r="A4586" s="203">
        <v>40231</v>
      </c>
      <c r="B4586" s="204">
        <v>2</v>
      </c>
      <c r="C4586" s="204">
        <v>26</v>
      </c>
      <c r="D4586" s="204">
        <v>36</v>
      </c>
      <c r="E4586" s="205">
        <v>31</v>
      </c>
      <c r="K4586" s="6">
        <f t="shared" si="152"/>
        <v>10</v>
      </c>
    </row>
    <row r="4587" spans="1:12" x14ac:dyDescent="0.2">
      <c r="A4587" s="203">
        <v>40232</v>
      </c>
      <c r="B4587" s="204">
        <v>0</v>
      </c>
      <c r="C4587" s="204">
        <v>26</v>
      </c>
      <c r="D4587" s="204">
        <v>36</v>
      </c>
      <c r="E4587" s="205">
        <v>31</v>
      </c>
      <c r="K4587" s="6">
        <f t="shared" si="152"/>
        <v>10</v>
      </c>
    </row>
    <row r="4588" spans="1:12" x14ac:dyDescent="0.2">
      <c r="A4588" s="203">
        <v>40233</v>
      </c>
      <c r="B4588" s="204">
        <v>61</v>
      </c>
      <c r="C4588" s="204">
        <v>26</v>
      </c>
      <c r="D4588" s="204">
        <v>37</v>
      </c>
      <c r="E4588" s="205">
        <v>31.5</v>
      </c>
      <c r="K4588" s="6">
        <f t="shared" si="152"/>
        <v>11</v>
      </c>
    </row>
    <row r="4589" spans="1:12" x14ac:dyDescent="0.2">
      <c r="A4589" s="203">
        <v>40234</v>
      </c>
      <c r="B4589" s="204">
        <v>44</v>
      </c>
      <c r="C4589" s="204">
        <v>25</v>
      </c>
      <c r="D4589" s="204">
        <v>36</v>
      </c>
      <c r="E4589" s="205">
        <v>30.5</v>
      </c>
      <c r="K4589" s="6">
        <f t="shared" si="152"/>
        <v>11</v>
      </c>
    </row>
    <row r="4590" spans="1:12" x14ac:dyDescent="0.2">
      <c r="A4590" s="203">
        <v>40235</v>
      </c>
      <c r="B4590" s="204">
        <v>5</v>
      </c>
      <c r="C4590" s="204">
        <v>26</v>
      </c>
      <c r="D4590" s="204">
        <v>36</v>
      </c>
      <c r="E4590" s="205">
        <v>31</v>
      </c>
      <c r="K4590" s="6">
        <f t="shared" si="152"/>
        <v>10</v>
      </c>
    </row>
    <row r="4591" spans="1:12" x14ac:dyDescent="0.2">
      <c r="A4591" s="203">
        <v>40236</v>
      </c>
      <c r="B4591" s="204">
        <v>42</v>
      </c>
      <c r="C4591" s="204">
        <v>26</v>
      </c>
      <c r="D4591" s="204">
        <v>36</v>
      </c>
      <c r="E4591" s="205">
        <v>31</v>
      </c>
      <c r="K4591" s="6">
        <f t="shared" si="152"/>
        <v>10</v>
      </c>
    </row>
    <row r="4592" spans="1:12" ht="15.75" x14ac:dyDescent="0.25">
      <c r="A4592" s="203">
        <v>40237</v>
      </c>
      <c r="B4592" s="204">
        <v>3</v>
      </c>
      <c r="C4592" s="204">
        <v>26</v>
      </c>
      <c r="D4592" s="204">
        <v>37</v>
      </c>
      <c r="E4592" s="205">
        <v>31.5</v>
      </c>
      <c r="F4592" s="206">
        <v>40210</v>
      </c>
      <c r="G4592" s="207">
        <f>SUM(B4565:B4592)</f>
        <v>285.5</v>
      </c>
      <c r="H4592" s="208">
        <f>AVERAGE(C4565:C4592)</f>
        <v>25.392857142857142</v>
      </c>
      <c r="I4592" s="208">
        <f>AVERAGE(D4565:D4592)</f>
        <v>35.321428571428569</v>
      </c>
      <c r="J4592" s="209">
        <f>AVERAGE(E4565:E4592)</f>
        <v>30.357142857142858</v>
      </c>
      <c r="K4592" s="6">
        <f t="shared" si="152"/>
        <v>11</v>
      </c>
      <c r="L4592" s="209">
        <f>AVERAGE(K4565:K4592)</f>
        <v>9.9285714285714288</v>
      </c>
    </row>
    <row r="4593" spans="1:11" x14ac:dyDescent="0.2">
      <c r="A4593" s="194">
        <v>40238</v>
      </c>
      <c r="B4593" s="195">
        <v>20</v>
      </c>
      <c r="C4593" s="195">
        <v>26</v>
      </c>
      <c r="D4593" s="195">
        <v>36</v>
      </c>
      <c r="E4593" s="210">
        <v>31</v>
      </c>
      <c r="K4593" s="6">
        <f t="shared" si="152"/>
        <v>10</v>
      </c>
    </row>
    <row r="4594" spans="1:11" x14ac:dyDescent="0.2">
      <c r="A4594" s="194">
        <v>40239</v>
      </c>
      <c r="B4594" s="195">
        <v>24</v>
      </c>
      <c r="C4594" s="195">
        <v>24</v>
      </c>
      <c r="D4594" s="195">
        <v>37</v>
      </c>
      <c r="E4594" s="210">
        <v>30.5</v>
      </c>
      <c r="K4594" s="6">
        <f t="shared" si="152"/>
        <v>13</v>
      </c>
    </row>
    <row r="4595" spans="1:11" x14ac:dyDescent="0.2">
      <c r="A4595" s="194">
        <v>40240</v>
      </c>
      <c r="B4595" s="195">
        <v>38</v>
      </c>
      <c r="C4595" s="195">
        <v>24</v>
      </c>
      <c r="D4595" s="195">
        <v>30</v>
      </c>
      <c r="E4595" s="210">
        <v>27</v>
      </c>
      <c r="K4595" s="6">
        <f t="shared" si="152"/>
        <v>6</v>
      </c>
    </row>
    <row r="4596" spans="1:11" x14ac:dyDescent="0.2">
      <c r="A4596" s="194">
        <v>40241</v>
      </c>
      <c r="B4596" s="195">
        <v>49.5</v>
      </c>
      <c r="C4596" s="195">
        <v>26</v>
      </c>
      <c r="D4596" s="195">
        <v>34</v>
      </c>
      <c r="E4596" s="210">
        <v>30</v>
      </c>
      <c r="K4596" s="6">
        <f t="shared" si="152"/>
        <v>8</v>
      </c>
    </row>
    <row r="4597" spans="1:11" x14ac:dyDescent="0.2">
      <c r="A4597" s="194">
        <v>40242</v>
      </c>
      <c r="B4597" s="195">
        <v>0</v>
      </c>
      <c r="C4597" s="195">
        <v>26</v>
      </c>
      <c r="D4597" s="195">
        <v>34</v>
      </c>
      <c r="E4597" s="210">
        <v>30</v>
      </c>
      <c r="K4597" s="6">
        <f t="shared" si="152"/>
        <v>8</v>
      </c>
    </row>
    <row r="4598" spans="1:11" x14ac:dyDescent="0.2">
      <c r="A4598" s="194">
        <v>40243</v>
      </c>
      <c r="B4598" s="195">
        <v>3</v>
      </c>
      <c r="C4598" s="195">
        <v>26</v>
      </c>
      <c r="D4598" s="195">
        <v>34</v>
      </c>
      <c r="E4598" s="210">
        <v>30</v>
      </c>
      <c r="K4598" s="6">
        <f t="shared" si="152"/>
        <v>8</v>
      </c>
    </row>
    <row r="4599" spans="1:11" x14ac:dyDescent="0.2">
      <c r="A4599" s="194">
        <v>40244</v>
      </c>
      <c r="B4599" s="195">
        <v>2</v>
      </c>
      <c r="C4599" s="195">
        <v>26</v>
      </c>
      <c r="D4599" s="195">
        <v>37</v>
      </c>
      <c r="E4599" s="210">
        <v>31.5</v>
      </c>
      <c r="K4599" s="6">
        <f t="shared" si="152"/>
        <v>11</v>
      </c>
    </row>
    <row r="4600" spans="1:11" x14ac:dyDescent="0.2">
      <c r="A4600" s="194">
        <v>40245</v>
      </c>
      <c r="B4600" s="195">
        <v>13</v>
      </c>
      <c r="C4600" s="195">
        <v>27</v>
      </c>
      <c r="D4600" s="195">
        <v>37</v>
      </c>
      <c r="E4600" s="210">
        <v>32</v>
      </c>
      <c r="K4600" s="6">
        <f t="shared" si="152"/>
        <v>10</v>
      </c>
    </row>
    <row r="4601" spans="1:11" x14ac:dyDescent="0.2">
      <c r="A4601" s="194">
        <v>40246</v>
      </c>
      <c r="B4601" s="195">
        <v>0</v>
      </c>
      <c r="C4601" s="195">
        <v>26</v>
      </c>
      <c r="D4601" s="195">
        <v>37</v>
      </c>
      <c r="E4601" s="210">
        <v>31.5</v>
      </c>
      <c r="K4601" s="6">
        <f t="shared" si="152"/>
        <v>11</v>
      </c>
    </row>
    <row r="4602" spans="1:11" x14ac:dyDescent="0.2">
      <c r="A4602" s="194">
        <v>40247</v>
      </c>
      <c r="B4602" s="195">
        <v>6</v>
      </c>
      <c r="C4602" s="195">
        <v>26</v>
      </c>
      <c r="D4602" s="195">
        <v>37</v>
      </c>
      <c r="E4602" s="210">
        <v>31.5</v>
      </c>
      <c r="K4602" s="6">
        <f t="shared" si="152"/>
        <v>11</v>
      </c>
    </row>
    <row r="4603" spans="1:11" x14ac:dyDescent="0.2">
      <c r="A4603" s="194">
        <v>40248</v>
      </c>
      <c r="B4603" s="195">
        <v>24</v>
      </c>
      <c r="C4603" s="195">
        <v>24</v>
      </c>
      <c r="D4603" s="195">
        <v>36</v>
      </c>
      <c r="E4603" s="210">
        <v>30</v>
      </c>
      <c r="K4603" s="6">
        <f t="shared" si="152"/>
        <v>12</v>
      </c>
    </row>
    <row r="4604" spans="1:11" x14ac:dyDescent="0.2">
      <c r="A4604" s="194">
        <v>40249</v>
      </c>
      <c r="B4604" s="195">
        <v>3</v>
      </c>
      <c r="C4604" s="195">
        <v>26</v>
      </c>
      <c r="D4604" s="195">
        <v>37</v>
      </c>
      <c r="E4604" s="210">
        <v>31.5</v>
      </c>
      <c r="K4604" s="6">
        <f t="shared" ref="K4604:K4646" si="153">D4604-C4604</f>
        <v>11</v>
      </c>
    </row>
    <row r="4605" spans="1:11" x14ac:dyDescent="0.2">
      <c r="A4605" s="194">
        <v>40250</v>
      </c>
      <c r="B4605" s="195">
        <v>1</v>
      </c>
      <c r="C4605" s="195">
        <v>26</v>
      </c>
      <c r="D4605" s="195">
        <v>37</v>
      </c>
      <c r="E4605" s="210">
        <v>31.5</v>
      </c>
      <c r="K4605" s="6">
        <f t="shared" si="153"/>
        <v>11</v>
      </c>
    </row>
    <row r="4606" spans="1:11" x14ac:dyDescent="0.2">
      <c r="A4606" s="194">
        <v>40251</v>
      </c>
      <c r="B4606" s="195">
        <v>0</v>
      </c>
      <c r="C4606" s="195">
        <v>26</v>
      </c>
      <c r="D4606" s="195">
        <v>37</v>
      </c>
      <c r="E4606" s="210">
        <v>31.5</v>
      </c>
      <c r="K4606" s="6">
        <f t="shared" si="153"/>
        <v>11</v>
      </c>
    </row>
    <row r="4607" spans="1:11" x14ac:dyDescent="0.2">
      <c r="A4607" s="194">
        <v>40252</v>
      </c>
      <c r="B4607" s="195">
        <v>9.5</v>
      </c>
      <c r="C4607" s="195">
        <v>26</v>
      </c>
      <c r="D4607" s="195">
        <v>37</v>
      </c>
      <c r="E4607" s="210">
        <v>31.5</v>
      </c>
      <c r="K4607" s="6">
        <f t="shared" si="153"/>
        <v>11</v>
      </c>
    </row>
    <row r="4608" spans="1:11" x14ac:dyDescent="0.2">
      <c r="A4608" s="194">
        <v>40253</v>
      </c>
      <c r="B4608" s="195">
        <v>0</v>
      </c>
      <c r="C4608" s="195">
        <v>26</v>
      </c>
      <c r="D4608" s="195">
        <v>37</v>
      </c>
      <c r="E4608" s="210">
        <v>31.5</v>
      </c>
      <c r="K4608" s="6">
        <f t="shared" si="153"/>
        <v>11</v>
      </c>
    </row>
    <row r="4609" spans="1:12" x14ac:dyDescent="0.2">
      <c r="A4609" s="194">
        <v>40254</v>
      </c>
      <c r="B4609" s="195">
        <v>0</v>
      </c>
      <c r="C4609" s="195">
        <v>26</v>
      </c>
      <c r="D4609" s="195">
        <v>37</v>
      </c>
      <c r="E4609" s="210">
        <v>31.5</v>
      </c>
      <c r="K4609" s="6">
        <f t="shared" si="153"/>
        <v>11</v>
      </c>
    </row>
    <row r="4610" spans="1:12" x14ac:dyDescent="0.2">
      <c r="A4610" s="194">
        <v>40255</v>
      </c>
      <c r="B4610" s="195">
        <v>23</v>
      </c>
      <c r="C4610" s="195">
        <v>26</v>
      </c>
      <c r="D4610" s="195">
        <v>36</v>
      </c>
      <c r="E4610" s="210">
        <v>31</v>
      </c>
      <c r="K4610" s="6">
        <f t="shared" si="153"/>
        <v>10</v>
      </c>
    </row>
    <row r="4611" spans="1:12" x14ac:dyDescent="0.2">
      <c r="A4611" s="194">
        <v>40256</v>
      </c>
      <c r="B4611" s="195">
        <v>0</v>
      </c>
      <c r="C4611" s="195">
        <v>26</v>
      </c>
      <c r="D4611" s="195">
        <v>37</v>
      </c>
      <c r="E4611" s="210">
        <v>31.5</v>
      </c>
      <c r="K4611" s="6">
        <f t="shared" si="153"/>
        <v>11</v>
      </c>
    </row>
    <row r="4612" spans="1:12" x14ac:dyDescent="0.2">
      <c r="A4612" s="194">
        <v>40257</v>
      </c>
      <c r="B4612" s="195">
        <v>43</v>
      </c>
      <c r="C4612" s="195">
        <v>26</v>
      </c>
      <c r="D4612" s="195">
        <v>37</v>
      </c>
      <c r="E4612" s="210">
        <v>31.5</v>
      </c>
      <c r="K4612" s="6">
        <f t="shared" si="153"/>
        <v>11</v>
      </c>
    </row>
    <row r="4613" spans="1:12" x14ac:dyDescent="0.2">
      <c r="A4613" s="194">
        <v>40258</v>
      </c>
      <c r="B4613" s="195">
        <v>5.5</v>
      </c>
      <c r="C4613" s="195">
        <v>25</v>
      </c>
      <c r="D4613" s="195">
        <v>34</v>
      </c>
      <c r="E4613" s="210">
        <v>29.5</v>
      </c>
      <c r="K4613" s="6">
        <f t="shared" si="153"/>
        <v>9</v>
      </c>
    </row>
    <row r="4614" spans="1:12" x14ac:dyDescent="0.2">
      <c r="A4614" s="194">
        <v>40259</v>
      </c>
      <c r="B4614" s="195">
        <v>3</v>
      </c>
      <c r="C4614" s="195">
        <v>26</v>
      </c>
      <c r="D4614" s="195">
        <v>37</v>
      </c>
      <c r="E4614" s="210">
        <v>31.5</v>
      </c>
      <c r="K4614" s="6">
        <f t="shared" si="153"/>
        <v>11</v>
      </c>
    </row>
    <row r="4615" spans="1:12" x14ac:dyDescent="0.2">
      <c r="A4615" s="194">
        <v>40260</v>
      </c>
      <c r="B4615" s="195">
        <v>13</v>
      </c>
      <c r="C4615" s="195">
        <v>26</v>
      </c>
      <c r="D4615" s="195">
        <v>37</v>
      </c>
      <c r="E4615" s="210">
        <v>31.5</v>
      </c>
      <c r="K4615" s="6">
        <f t="shared" si="153"/>
        <v>11</v>
      </c>
    </row>
    <row r="4616" spans="1:12" x14ac:dyDescent="0.2">
      <c r="A4616" s="194">
        <v>40261</v>
      </c>
      <c r="B4616" s="195">
        <v>0</v>
      </c>
      <c r="C4616" s="195">
        <v>26</v>
      </c>
      <c r="D4616" s="195">
        <v>37</v>
      </c>
      <c r="E4616" s="210">
        <v>31.5</v>
      </c>
      <c r="K4616" s="6">
        <f t="shared" si="153"/>
        <v>11</v>
      </c>
    </row>
    <row r="4617" spans="1:12" x14ac:dyDescent="0.2">
      <c r="A4617" s="194">
        <v>40262</v>
      </c>
      <c r="B4617" s="195">
        <v>5.5</v>
      </c>
      <c r="C4617" s="195">
        <v>24</v>
      </c>
      <c r="D4617" s="195">
        <v>37</v>
      </c>
      <c r="E4617" s="210">
        <v>30.5</v>
      </c>
      <c r="K4617" s="6">
        <f t="shared" si="153"/>
        <v>13</v>
      </c>
    </row>
    <row r="4618" spans="1:12" x14ac:dyDescent="0.2">
      <c r="A4618" s="194">
        <v>40263</v>
      </c>
      <c r="B4618" s="195">
        <v>0</v>
      </c>
      <c r="C4618" s="195">
        <v>25</v>
      </c>
      <c r="D4618" s="195">
        <v>37</v>
      </c>
      <c r="E4618" s="210">
        <v>31</v>
      </c>
      <c r="K4618" s="6">
        <f t="shared" si="153"/>
        <v>12</v>
      </c>
    </row>
    <row r="4619" spans="1:12" x14ac:dyDescent="0.2">
      <c r="A4619" s="194">
        <v>40264</v>
      </c>
      <c r="B4619" s="195">
        <v>0</v>
      </c>
      <c r="C4619" s="195">
        <v>25</v>
      </c>
      <c r="D4619" s="195">
        <v>37</v>
      </c>
      <c r="E4619" s="210">
        <v>31</v>
      </c>
      <c r="K4619" s="6">
        <f t="shared" si="153"/>
        <v>12</v>
      </c>
    </row>
    <row r="4620" spans="1:12" x14ac:dyDescent="0.2">
      <c r="A4620" s="194">
        <v>40265</v>
      </c>
      <c r="B4620" s="195">
        <v>36</v>
      </c>
      <c r="C4620" s="195">
        <v>25</v>
      </c>
      <c r="D4620" s="195">
        <v>37</v>
      </c>
      <c r="E4620" s="210">
        <v>31</v>
      </c>
      <c r="K4620" s="6">
        <f t="shared" si="153"/>
        <v>12</v>
      </c>
    </row>
    <row r="4621" spans="1:12" x14ac:dyDescent="0.2">
      <c r="A4621" s="194">
        <v>40266</v>
      </c>
      <c r="B4621" s="195">
        <v>0</v>
      </c>
      <c r="C4621" s="195">
        <v>26</v>
      </c>
      <c r="D4621" s="195">
        <v>37</v>
      </c>
      <c r="E4621" s="210">
        <v>31.5</v>
      </c>
      <c r="K4621" s="6">
        <f t="shared" si="153"/>
        <v>11</v>
      </c>
    </row>
    <row r="4622" spans="1:12" x14ac:dyDescent="0.2">
      <c r="A4622" s="194">
        <v>40267</v>
      </c>
      <c r="B4622" s="195">
        <v>63</v>
      </c>
      <c r="C4622" s="195">
        <v>23</v>
      </c>
      <c r="D4622" s="195">
        <v>37</v>
      </c>
      <c r="E4622" s="210">
        <v>30</v>
      </c>
      <c r="K4622" s="6">
        <f t="shared" si="153"/>
        <v>14</v>
      </c>
    </row>
    <row r="4623" spans="1:12" ht="15.75" x14ac:dyDescent="0.25">
      <c r="A4623" s="194">
        <v>40268</v>
      </c>
      <c r="B4623" s="195">
        <v>0</v>
      </c>
      <c r="C4623" s="195">
        <v>25</v>
      </c>
      <c r="D4623" s="195">
        <v>37</v>
      </c>
      <c r="E4623" s="210">
        <v>31</v>
      </c>
      <c r="F4623" s="198">
        <v>40238</v>
      </c>
      <c r="G4623" s="199">
        <f>SUM(B4593:B4623)</f>
        <v>385</v>
      </c>
      <c r="H4623" s="200">
        <f>AVERAGE(C4593:C4623)</f>
        <v>25.516129032258064</v>
      </c>
      <c r="I4623" s="200">
        <f>AVERAGE(D4593:D4623)</f>
        <v>36.29032258064516</v>
      </c>
      <c r="J4623" s="202">
        <f>AVERAGE(E4593:E4623)</f>
        <v>30.903225806451612</v>
      </c>
      <c r="K4623" s="6">
        <f t="shared" si="153"/>
        <v>12</v>
      </c>
      <c r="L4623" s="202">
        <f>AVERAGE(K4593:K4623)</f>
        <v>10.774193548387096</v>
      </c>
    </row>
    <row r="4624" spans="1:12" x14ac:dyDescent="0.2">
      <c r="A4624" s="203">
        <v>40269</v>
      </c>
      <c r="B4624" s="204">
        <v>18</v>
      </c>
      <c r="C4624" s="204">
        <v>26</v>
      </c>
      <c r="D4624" s="204">
        <v>37</v>
      </c>
      <c r="E4624" s="205">
        <v>31.5</v>
      </c>
      <c r="K4624" s="6">
        <f t="shared" si="153"/>
        <v>11</v>
      </c>
    </row>
    <row r="4625" spans="1:11" x14ac:dyDescent="0.2">
      <c r="A4625" s="203">
        <v>40270</v>
      </c>
      <c r="B4625" s="204">
        <v>21</v>
      </c>
      <c r="C4625" s="204">
        <v>26</v>
      </c>
      <c r="D4625" s="204">
        <v>36</v>
      </c>
      <c r="E4625" s="205">
        <v>31</v>
      </c>
      <c r="K4625" s="6">
        <f t="shared" si="153"/>
        <v>10</v>
      </c>
    </row>
    <row r="4626" spans="1:11" x14ac:dyDescent="0.2">
      <c r="A4626" s="203">
        <v>40271</v>
      </c>
      <c r="B4626" s="204">
        <v>0</v>
      </c>
      <c r="C4626" s="204">
        <v>25</v>
      </c>
      <c r="D4626" s="204">
        <v>34</v>
      </c>
      <c r="E4626" s="205">
        <v>29.5</v>
      </c>
      <c r="K4626" s="6">
        <f t="shared" si="153"/>
        <v>9</v>
      </c>
    </row>
    <row r="4627" spans="1:11" x14ac:dyDescent="0.2">
      <c r="A4627" s="203">
        <v>40272</v>
      </c>
      <c r="B4627" s="204">
        <v>2</v>
      </c>
      <c r="C4627" s="204">
        <v>26</v>
      </c>
      <c r="D4627" s="204">
        <v>34</v>
      </c>
      <c r="E4627" s="205">
        <v>30</v>
      </c>
      <c r="K4627" s="6">
        <f t="shared" si="153"/>
        <v>8</v>
      </c>
    </row>
    <row r="4628" spans="1:11" x14ac:dyDescent="0.2">
      <c r="A4628" s="203">
        <v>40273</v>
      </c>
      <c r="B4628" s="204">
        <v>1</v>
      </c>
      <c r="C4628" s="204">
        <v>26</v>
      </c>
      <c r="D4628" s="204">
        <v>37</v>
      </c>
      <c r="E4628" s="205">
        <v>31.5</v>
      </c>
      <c r="K4628" s="6">
        <f t="shared" si="153"/>
        <v>11</v>
      </c>
    </row>
    <row r="4629" spans="1:11" x14ac:dyDescent="0.2">
      <c r="A4629" s="203">
        <v>40274</v>
      </c>
      <c r="B4629" s="204">
        <v>0.5</v>
      </c>
      <c r="C4629" s="204">
        <v>25</v>
      </c>
      <c r="D4629" s="204">
        <v>37</v>
      </c>
      <c r="E4629" s="205">
        <v>31</v>
      </c>
      <c r="K4629" s="6">
        <f t="shared" si="153"/>
        <v>12</v>
      </c>
    </row>
    <row r="4630" spans="1:11" x14ac:dyDescent="0.2">
      <c r="A4630" s="203">
        <v>40275</v>
      </c>
      <c r="B4630" s="204">
        <v>3.5</v>
      </c>
      <c r="C4630" s="204">
        <v>26</v>
      </c>
      <c r="D4630" s="204">
        <v>37</v>
      </c>
      <c r="E4630" s="205">
        <v>31.5</v>
      </c>
      <c r="K4630" s="6">
        <f t="shared" si="153"/>
        <v>11</v>
      </c>
    </row>
    <row r="4631" spans="1:11" x14ac:dyDescent="0.2">
      <c r="A4631" s="203">
        <v>40276</v>
      </c>
      <c r="B4631" s="204">
        <v>19</v>
      </c>
      <c r="C4631" s="204">
        <v>26</v>
      </c>
      <c r="D4631" s="204">
        <v>37</v>
      </c>
      <c r="E4631" s="205">
        <v>31.5</v>
      </c>
      <c r="K4631" s="6">
        <f t="shared" si="153"/>
        <v>11</v>
      </c>
    </row>
    <row r="4632" spans="1:11" x14ac:dyDescent="0.2">
      <c r="A4632" s="203">
        <v>40277</v>
      </c>
      <c r="B4632" s="204">
        <v>1</v>
      </c>
      <c r="C4632" s="204">
        <v>26</v>
      </c>
      <c r="D4632" s="204">
        <v>34</v>
      </c>
      <c r="E4632" s="205">
        <v>30</v>
      </c>
      <c r="K4632" s="6">
        <f t="shared" si="153"/>
        <v>8</v>
      </c>
    </row>
    <row r="4633" spans="1:11" x14ac:dyDescent="0.2">
      <c r="A4633" s="203">
        <v>40278</v>
      </c>
      <c r="B4633" s="204">
        <v>27</v>
      </c>
      <c r="C4633" s="204">
        <v>25</v>
      </c>
      <c r="D4633" s="204">
        <v>35</v>
      </c>
      <c r="E4633" s="205">
        <v>30</v>
      </c>
      <c r="K4633" s="6">
        <f t="shared" si="153"/>
        <v>10</v>
      </c>
    </row>
    <row r="4634" spans="1:11" x14ac:dyDescent="0.2">
      <c r="A4634" s="203">
        <v>40279</v>
      </c>
      <c r="B4634" s="204">
        <v>3.5</v>
      </c>
      <c r="C4634" s="204">
        <v>26</v>
      </c>
      <c r="D4634" s="204">
        <v>34</v>
      </c>
      <c r="E4634" s="205">
        <v>30</v>
      </c>
      <c r="K4634" s="6">
        <f t="shared" si="153"/>
        <v>8</v>
      </c>
    </row>
    <row r="4635" spans="1:11" x14ac:dyDescent="0.2">
      <c r="A4635" s="203">
        <v>40280</v>
      </c>
      <c r="B4635" s="204">
        <v>15</v>
      </c>
      <c r="C4635" s="204">
        <v>25</v>
      </c>
      <c r="D4635" s="204">
        <v>34</v>
      </c>
      <c r="E4635" s="205">
        <v>29.5</v>
      </c>
      <c r="K4635" s="6">
        <f t="shared" si="153"/>
        <v>9</v>
      </c>
    </row>
    <row r="4636" spans="1:11" x14ac:dyDescent="0.2">
      <c r="A4636" s="203">
        <v>40281</v>
      </c>
      <c r="B4636" s="204">
        <v>7</v>
      </c>
      <c r="C4636" s="204">
        <v>25</v>
      </c>
      <c r="D4636" s="204">
        <v>31</v>
      </c>
      <c r="E4636" s="205">
        <v>28</v>
      </c>
      <c r="K4636" s="6">
        <f t="shared" si="153"/>
        <v>6</v>
      </c>
    </row>
    <row r="4637" spans="1:11" x14ac:dyDescent="0.2">
      <c r="A4637" s="203">
        <v>40282</v>
      </c>
      <c r="B4637" s="204">
        <v>2</v>
      </c>
      <c r="C4637" s="204">
        <v>25</v>
      </c>
      <c r="D4637" s="204">
        <v>36</v>
      </c>
      <c r="E4637" s="205">
        <v>30.5</v>
      </c>
      <c r="K4637" s="6">
        <f t="shared" si="153"/>
        <v>11</v>
      </c>
    </row>
    <row r="4638" spans="1:11" x14ac:dyDescent="0.2">
      <c r="A4638" s="203">
        <v>40283</v>
      </c>
      <c r="B4638" s="204">
        <v>0</v>
      </c>
      <c r="C4638" s="204">
        <v>26</v>
      </c>
      <c r="D4638" s="204">
        <v>36</v>
      </c>
      <c r="E4638" s="205">
        <v>31</v>
      </c>
      <c r="K4638" s="6">
        <f t="shared" si="153"/>
        <v>10</v>
      </c>
    </row>
    <row r="4639" spans="1:11" x14ac:dyDescent="0.2">
      <c r="A4639" s="203">
        <v>40284</v>
      </c>
      <c r="B4639" s="204">
        <v>16</v>
      </c>
      <c r="C4639" s="204">
        <v>25</v>
      </c>
      <c r="D4639" s="204">
        <v>39</v>
      </c>
      <c r="E4639" s="205">
        <v>32</v>
      </c>
      <c r="K4639" s="6">
        <f t="shared" si="153"/>
        <v>14</v>
      </c>
    </row>
    <row r="4640" spans="1:11" x14ac:dyDescent="0.2">
      <c r="A4640" s="203">
        <v>40285</v>
      </c>
      <c r="B4640" s="204">
        <v>0</v>
      </c>
      <c r="C4640" s="204">
        <v>26</v>
      </c>
      <c r="D4640" s="204">
        <v>37</v>
      </c>
      <c r="E4640" s="205">
        <v>31.5</v>
      </c>
      <c r="K4640" s="6">
        <f t="shared" si="153"/>
        <v>11</v>
      </c>
    </row>
    <row r="4641" spans="1:12" x14ac:dyDescent="0.2">
      <c r="A4641" s="203">
        <v>40286</v>
      </c>
      <c r="B4641" s="204">
        <v>13.5</v>
      </c>
      <c r="C4641" s="204">
        <v>26</v>
      </c>
      <c r="D4641" s="204">
        <v>37</v>
      </c>
      <c r="E4641" s="205">
        <v>31.5</v>
      </c>
      <c r="K4641" s="6">
        <f t="shared" si="153"/>
        <v>11</v>
      </c>
    </row>
    <row r="4642" spans="1:12" x14ac:dyDescent="0.2">
      <c r="A4642" s="203">
        <v>40287</v>
      </c>
      <c r="B4642" s="204">
        <v>0.1</v>
      </c>
      <c r="C4642" s="204">
        <v>26</v>
      </c>
      <c r="D4642" s="204">
        <v>37</v>
      </c>
      <c r="E4642" s="205">
        <v>31.5</v>
      </c>
      <c r="K4642" s="6">
        <f t="shared" si="153"/>
        <v>11</v>
      </c>
    </row>
    <row r="4643" spans="1:12" x14ac:dyDescent="0.2">
      <c r="A4643" s="203">
        <v>40288</v>
      </c>
      <c r="B4643" s="204">
        <v>8</v>
      </c>
      <c r="C4643" s="204">
        <v>26</v>
      </c>
      <c r="D4643" s="204">
        <v>36</v>
      </c>
      <c r="E4643" s="205">
        <v>31</v>
      </c>
      <c r="K4643" s="6">
        <f t="shared" si="153"/>
        <v>10</v>
      </c>
    </row>
    <row r="4644" spans="1:12" x14ac:dyDescent="0.2">
      <c r="A4644" s="203">
        <v>40289</v>
      </c>
      <c r="B4644" s="204">
        <v>0</v>
      </c>
      <c r="C4644" s="204">
        <v>26</v>
      </c>
      <c r="D4644" s="204">
        <v>36</v>
      </c>
      <c r="E4644" s="205">
        <v>31</v>
      </c>
      <c r="K4644" s="6">
        <f t="shared" si="153"/>
        <v>10</v>
      </c>
    </row>
    <row r="4645" spans="1:12" x14ac:dyDescent="0.2">
      <c r="A4645" s="203">
        <v>40290</v>
      </c>
      <c r="B4645" s="204">
        <v>13</v>
      </c>
      <c r="C4645" s="204">
        <v>26</v>
      </c>
      <c r="D4645" s="204">
        <v>36</v>
      </c>
      <c r="E4645" s="205">
        <v>31</v>
      </c>
      <c r="K4645" s="6">
        <f t="shared" si="153"/>
        <v>10</v>
      </c>
    </row>
    <row r="4646" spans="1:12" x14ac:dyDescent="0.2">
      <c r="A4646" s="203">
        <v>40291</v>
      </c>
      <c r="B4646" s="204">
        <v>0</v>
      </c>
      <c r="C4646" s="204">
        <v>26</v>
      </c>
      <c r="D4646" s="204">
        <v>37</v>
      </c>
      <c r="E4646" s="205">
        <v>31.5</v>
      </c>
      <c r="K4646" s="6">
        <f t="shared" si="153"/>
        <v>11</v>
      </c>
    </row>
    <row r="4647" spans="1:12" x14ac:dyDescent="0.2">
      <c r="A4647" s="203">
        <v>40292</v>
      </c>
      <c r="B4647" s="204"/>
      <c r="C4647" s="204"/>
      <c r="D4647" s="204"/>
      <c r="E4647" s="205"/>
    </row>
    <row r="4648" spans="1:12" x14ac:dyDescent="0.2">
      <c r="A4648" s="203">
        <v>40293</v>
      </c>
      <c r="B4648" s="204">
        <v>36.5</v>
      </c>
      <c r="C4648" s="204">
        <v>25</v>
      </c>
      <c r="D4648" s="204">
        <v>36</v>
      </c>
      <c r="E4648" s="205">
        <v>30.5</v>
      </c>
      <c r="K4648" s="6">
        <f t="shared" ref="K4648:K4660" si="154">D4648-C4648</f>
        <v>11</v>
      </c>
    </row>
    <row r="4649" spans="1:12" x14ac:dyDescent="0.2">
      <c r="A4649" s="203">
        <v>40294</v>
      </c>
      <c r="B4649" s="204">
        <v>12</v>
      </c>
      <c r="C4649" s="204">
        <v>25</v>
      </c>
      <c r="D4649" s="204">
        <v>34</v>
      </c>
      <c r="E4649" s="205">
        <v>29.5</v>
      </c>
      <c r="K4649" s="6">
        <f t="shared" si="154"/>
        <v>9</v>
      </c>
    </row>
    <row r="4650" spans="1:12" x14ac:dyDescent="0.2">
      <c r="A4650" s="203">
        <v>40295</v>
      </c>
      <c r="B4650" s="204">
        <v>41</v>
      </c>
      <c r="C4650" s="204">
        <v>25</v>
      </c>
      <c r="D4650" s="204">
        <v>34</v>
      </c>
      <c r="E4650" s="205">
        <v>29.5</v>
      </c>
      <c r="K4650" s="6">
        <f t="shared" si="154"/>
        <v>9</v>
      </c>
    </row>
    <row r="4651" spans="1:12" x14ac:dyDescent="0.2">
      <c r="A4651" s="203">
        <v>40296</v>
      </c>
      <c r="B4651" s="204">
        <v>36</v>
      </c>
      <c r="C4651" s="204">
        <v>26</v>
      </c>
      <c r="D4651" s="204">
        <v>37</v>
      </c>
      <c r="E4651" s="205">
        <v>31.5</v>
      </c>
      <c r="K4651" s="6">
        <f t="shared" si="154"/>
        <v>11</v>
      </c>
    </row>
    <row r="4652" spans="1:12" x14ac:dyDescent="0.2">
      <c r="A4652" s="203">
        <v>40297</v>
      </c>
      <c r="B4652" s="204">
        <v>26</v>
      </c>
      <c r="C4652" s="204">
        <v>24</v>
      </c>
      <c r="D4652" s="204">
        <v>34</v>
      </c>
      <c r="E4652" s="205">
        <v>29</v>
      </c>
      <c r="K4652" s="6">
        <f t="shared" si="154"/>
        <v>10</v>
      </c>
    </row>
    <row r="4653" spans="1:12" ht="15.75" x14ac:dyDescent="0.25">
      <c r="A4653" s="203">
        <v>40298</v>
      </c>
      <c r="B4653" s="204">
        <v>20</v>
      </c>
      <c r="C4653" s="204">
        <v>26</v>
      </c>
      <c r="D4653" s="204">
        <v>37</v>
      </c>
      <c r="E4653" s="205">
        <v>31.5</v>
      </c>
      <c r="F4653" s="206">
        <v>40269</v>
      </c>
      <c r="G4653" s="207">
        <f>SUM(B4624:B4653)</f>
        <v>342.6</v>
      </c>
      <c r="H4653" s="208">
        <f>AVERAGE(C4624:C4653)</f>
        <v>25.586206896551722</v>
      </c>
      <c r="I4653" s="208">
        <f>AVERAGE(D4624:D4653)</f>
        <v>35.724137931034484</v>
      </c>
      <c r="J4653" s="209">
        <f>AVERAGE(E4624:E4653)</f>
        <v>30.655172413793103</v>
      </c>
      <c r="K4653" s="6">
        <f t="shared" si="154"/>
        <v>11</v>
      </c>
      <c r="L4653" s="209">
        <f>AVERAGE(K4624:K4653)</f>
        <v>10.137931034482758</v>
      </c>
    </row>
    <row r="4654" spans="1:12" x14ac:dyDescent="0.2">
      <c r="A4654" s="194">
        <v>40299</v>
      </c>
      <c r="B4654" s="195">
        <v>0</v>
      </c>
      <c r="C4654" s="195">
        <v>24</v>
      </c>
      <c r="D4654" s="195">
        <v>36</v>
      </c>
      <c r="E4654" s="210">
        <v>30</v>
      </c>
      <c r="K4654" s="6">
        <f t="shared" si="154"/>
        <v>12</v>
      </c>
    </row>
    <row r="4655" spans="1:12" x14ac:dyDescent="0.2">
      <c r="A4655" s="194">
        <v>40300</v>
      </c>
      <c r="B4655" s="195">
        <v>95</v>
      </c>
      <c r="C4655" s="195">
        <v>24</v>
      </c>
      <c r="D4655" s="195">
        <v>36</v>
      </c>
      <c r="E4655" s="210">
        <v>30</v>
      </c>
      <c r="K4655" s="6">
        <f t="shared" si="154"/>
        <v>12</v>
      </c>
    </row>
    <row r="4656" spans="1:12" x14ac:dyDescent="0.2">
      <c r="A4656" s="194">
        <v>40301</v>
      </c>
      <c r="B4656" s="195">
        <v>61</v>
      </c>
      <c r="C4656" s="195">
        <v>24</v>
      </c>
      <c r="D4656" s="195">
        <v>34</v>
      </c>
      <c r="E4656" s="210">
        <v>29</v>
      </c>
      <c r="K4656" s="6">
        <f t="shared" si="154"/>
        <v>10</v>
      </c>
    </row>
    <row r="4657" spans="1:11" x14ac:dyDescent="0.2">
      <c r="A4657" s="194">
        <v>40302</v>
      </c>
      <c r="B4657" s="195">
        <v>7.5</v>
      </c>
      <c r="C4657" s="195">
        <v>24</v>
      </c>
      <c r="D4657" s="195">
        <v>34</v>
      </c>
      <c r="E4657" s="210">
        <v>29</v>
      </c>
      <c r="K4657" s="6">
        <f t="shared" si="154"/>
        <v>10</v>
      </c>
    </row>
    <row r="4658" spans="1:11" x14ac:dyDescent="0.2">
      <c r="A4658" s="194">
        <v>40303</v>
      </c>
      <c r="B4658" s="195">
        <v>6</v>
      </c>
      <c r="C4658" s="195">
        <v>25</v>
      </c>
      <c r="D4658" s="195">
        <v>37</v>
      </c>
      <c r="E4658" s="210">
        <v>31</v>
      </c>
      <c r="K4658" s="6">
        <f t="shared" si="154"/>
        <v>12</v>
      </c>
    </row>
    <row r="4659" spans="1:11" x14ac:dyDescent="0.2">
      <c r="A4659" s="194">
        <v>40304</v>
      </c>
      <c r="B4659" s="195">
        <v>15</v>
      </c>
      <c r="C4659" s="195">
        <v>26</v>
      </c>
      <c r="D4659" s="195">
        <v>37</v>
      </c>
      <c r="E4659" s="210">
        <v>31.5</v>
      </c>
      <c r="K4659" s="6">
        <f t="shared" si="154"/>
        <v>11</v>
      </c>
    </row>
    <row r="4660" spans="1:11" x14ac:dyDescent="0.2">
      <c r="A4660" s="194">
        <v>40305</v>
      </c>
      <c r="B4660" s="195">
        <v>7.5</v>
      </c>
      <c r="C4660" s="195">
        <v>26</v>
      </c>
      <c r="D4660" s="195">
        <v>34</v>
      </c>
      <c r="E4660" s="210">
        <v>30</v>
      </c>
      <c r="K4660" s="6">
        <f t="shared" si="154"/>
        <v>8</v>
      </c>
    </row>
    <row r="4661" spans="1:11" x14ac:dyDescent="0.2">
      <c r="A4661" s="194">
        <v>40306</v>
      </c>
      <c r="B4661" s="195"/>
      <c r="C4661" s="195"/>
      <c r="D4661" s="195"/>
      <c r="E4661" s="210"/>
    </row>
    <row r="4662" spans="1:11" x14ac:dyDescent="0.2">
      <c r="A4662" s="194">
        <v>40307</v>
      </c>
      <c r="B4662" s="195">
        <v>0</v>
      </c>
      <c r="C4662" s="195">
        <v>26</v>
      </c>
      <c r="D4662" s="195">
        <v>37</v>
      </c>
      <c r="E4662" s="210">
        <v>31.5</v>
      </c>
      <c r="K4662" s="6">
        <f t="shared" ref="K4662:K4674" si="155">D4662-C4662</f>
        <v>11</v>
      </c>
    </row>
    <row r="4663" spans="1:11" x14ac:dyDescent="0.2">
      <c r="A4663" s="194">
        <v>40308</v>
      </c>
      <c r="B4663" s="195">
        <v>12</v>
      </c>
      <c r="C4663" s="195">
        <v>26</v>
      </c>
      <c r="D4663" s="195">
        <v>36.5</v>
      </c>
      <c r="E4663" s="210">
        <v>31.25</v>
      </c>
      <c r="K4663" s="6">
        <f t="shared" si="155"/>
        <v>10.5</v>
      </c>
    </row>
    <row r="4664" spans="1:11" x14ac:dyDescent="0.2">
      <c r="A4664" s="194">
        <v>40309</v>
      </c>
      <c r="B4664" s="195">
        <v>41</v>
      </c>
      <c r="C4664" s="195">
        <v>25</v>
      </c>
      <c r="D4664" s="195">
        <v>36</v>
      </c>
      <c r="E4664" s="210">
        <v>30.5</v>
      </c>
      <c r="K4664" s="6">
        <f t="shared" si="155"/>
        <v>11</v>
      </c>
    </row>
    <row r="4665" spans="1:11" x14ac:dyDescent="0.2">
      <c r="A4665" s="194">
        <v>40310</v>
      </c>
      <c r="B4665" s="195">
        <v>74</v>
      </c>
      <c r="C4665" s="195">
        <v>23</v>
      </c>
      <c r="D4665" s="195">
        <v>36</v>
      </c>
      <c r="E4665" s="210">
        <v>29.5</v>
      </c>
      <c r="K4665" s="6">
        <f t="shared" si="155"/>
        <v>13</v>
      </c>
    </row>
    <row r="4666" spans="1:11" x14ac:dyDescent="0.2">
      <c r="A4666" s="194">
        <v>40311</v>
      </c>
      <c r="B4666" s="195">
        <v>0</v>
      </c>
      <c r="C4666" s="195">
        <v>23</v>
      </c>
      <c r="D4666" s="195">
        <v>36</v>
      </c>
      <c r="E4666" s="210">
        <v>29.5</v>
      </c>
      <c r="K4666" s="6">
        <f t="shared" si="155"/>
        <v>13</v>
      </c>
    </row>
    <row r="4667" spans="1:11" x14ac:dyDescent="0.2">
      <c r="A4667" s="194">
        <v>40312</v>
      </c>
      <c r="B4667" s="195">
        <v>46</v>
      </c>
      <c r="C4667" s="195">
        <v>24</v>
      </c>
      <c r="D4667" s="195">
        <v>34</v>
      </c>
      <c r="E4667" s="210">
        <v>29</v>
      </c>
      <c r="K4667" s="6">
        <f t="shared" si="155"/>
        <v>10</v>
      </c>
    </row>
    <row r="4668" spans="1:11" x14ac:dyDescent="0.2">
      <c r="A4668" s="194">
        <v>40313</v>
      </c>
      <c r="B4668" s="195">
        <v>0</v>
      </c>
      <c r="C4668" s="195">
        <v>26</v>
      </c>
      <c r="D4668" s="195">
        <v>34</v>
      </c>
      <c r="E4668" s="210">
        <v>30</v>
      </c>
      <c r="K4668" s="6">
        <f t="shared" si="155"/>
        <v>8</v>
      </c>
    </row>
    <row r="4669" spans="1:11" x14ac:dyDescent="0.2">
      <c r="A4669" s="194">
        <v>40314</v>
      </c>
      <c r="B4669" s="195">
        <v>8</v>
      </c>
      <c r="C4669" s="195">
        <v>26</v>
      </c>
      <c r="D4669" s="195">
        <v>34</v>
      </c>
      <c r="E4669" s="210">
        <v>30</v>
      </c>
      <c r="K4669" s="6">
        <f t="shared" si="155"/>
        <v>8</v>
      </c>
    </row>
    <row r="4670" spans="1:11" x14ac:dyDescent="0.2">
      <c r="A4670" s="194">
        <v>40315</v>
      </c>
      <c r="B4670" s="195">
        <v>1</v>
      </c>
      <c r="C4670" s="195">
        <v>26</v>
      </c>
      <c r="D4670" s="195">
        <v>34</v>
      </c>
      <c r="E4670" s="210">
        <v>30</v>
      </c>
      <c r="K4670" s="6">
        <f t="shared" si="155"/>
        <v>8</v>
      </c>
    </row>
    <row r="4671" spans="1:11" x14ac:dyDescent="0.2">
      <c r="A4671" s="194">
        <v>40316</v>
      </c>
      <c r="B4671" s="195">
        <v>14</v>
      </c>
      <c r="C4671" s="195">
        <v>27</v>
      </c>
      <c r="D4671" s="195">
        <v>36</v>
      </c>
      <c r="E4671" s="210">
        <v>31.5</v>
      </c>
      <c r="K4671" s="6">
        <f t="shared" si="155"/>
        <v>9</v>
      </c>
    </row>
    <row r="4672" spans="1:11" x14ac:dyDescent="0.2">
      <c r="A4672" s="194">
        <v>40317</v>
      </c>
      <c r="B4672" s="195">
        <v>65</v>
      </c>
      <c r="C4672" s="195">
        <v>26</v>
      </c>
      <c r="D4672" s="195">
        <v>34</v>
      </c>
      <c r="E4672" s="210">
        <v>30</v>
      </c>
      <c r="K4672" s="6">
        <f t="shared" si="155"/>
        <v>8</v>
      </c>
    </row>
    <row r="4673" spans="1:12" x14ac:dyDescent="0.2">
      <c r="A4673" s="194">
        <v>40318</v>
      </c>
      <c r="B4673" s="195">
        <v>23</v>
      </c>
      <c r="C4673" s="195">
        <v>23</v>
      </c>
      <c r="D4673" s="195">
        <v>34</v>
      </c>
      <c r="E4673" s="210">
        <v>28.5</v>
      </c>
      <c r="K4673" s="6">
        <f t="shared" si="155"/>
        <v>11</v>
      </c>
    </row>
    <row r="4674" spans="1:12" x14ac:dyDescent="0.2">
      <c r="A4674" s="194">
        <v>40319</v>
      </c>
      <c r="B4674" s="195">
        <v>3</v>
      </c>
      <c r="C4674" s="195">
        <v>26</v>
      </c>
      <c r="D4674" s="195">
        <v>34</v>
      </c>
      <c r="E4674" s="210">
        <v>30</v>
      </c>
      <c r="K4674" s="6">
        <f t="shared" si="155"/>
        <v>8</v>
      </c>
    </row>
    <row r="4675" spans="1:12" x14ac:dyDescent="0.2">
      <c r="A4675" s="194">
        <v>40320</v>
      </c>
      <c r="B4675" s="195"/>
      <c r="C4675" s="195"/>
      <c r="D4675" s="195"/>
      <c r="E4675" s="210"/>
    </row>
    <row r="4676" spans="1:12" x14ac:dyDescent="0.2">
      <c r="A4676" s="194">
        <v>40321</v>
      </c>
      <c r="B4676" s="195">
        <v>73</v>
      </c>
      <c r="C4676" s="195">
        <v>25</v>
      </c>
      <c r="D4676" s="195">
        <v>34</v>
      </c>
      <c r="E4676" s="210">
        <v>29.5</v>
      </c>
      <c r="K4676" s="6">
        <f t="shared" ref="K4676:K4687" si="156">D4676-C4676</f>
        <v>9</v>
      </c>
    </row>
    <row r="4677" spans="1:12" x14ac:dyDescent="0.2">
      <c r="A4677" s="194">
        <v>40322</v>
      </c>
      <c r="B4677" s="195">
        <v>11</v>
      </c>
      <c r="C4677" s="195">
        <v>25</v>
      </c>
      <c r="D4677" s="195">
        <v>31</v>
      </c>
      <c r="E4677" s="210">
        <v>28</v>
      </c>
      <c r="K4677" s="6">
        <f t="shared" si="156"/>
        <v>6</v>
      </c>
    </row>
    <row r="4678" spans="1:12" x14ac:dyDescent="0.2">
      <c r="A4678" s="194">
        <v>40323</v>
      </c>
      <c r="B4678" s="195">
        <v>33</v>
      </c>
      <c r="C4678" s="195">
        <v>26</v>
      </c>
      <c r="D4678" s="195">
        <v>31</v>
      </c>
      <c r="E4678" s="210">
        <v>28.5</v>
      </c>
      <c r="K4678" s="6">
        <f t="shared" si="156"/>
        <v>5</v>
      </c>
    </row>
    <row r="4679" spans="1:12" x14ac:dyDescent="0.2">
      <c r="A4679" s="194">
        <v>40324</v>
      </c>
      <c r="B4679" s="195">
        <v>15</v>
      </c>
      <c r="C4679" s="195">
        <v>25</v>
      </c>
      <c r="D4679" s="195">
        <v>31</v>
      </c>
      <c r="E4679" s="210">
        <v>28</v>
      </c>
      <c r="K4679" s="6">
        <f t="shared" si="156"/>
        <v>6</v>
      </c>
    </row>
    <row r="4680" spans="1:12" x14ac:dyDescent="0.2">
      <c r="A4680" s="194">
        <v>40325</v>
      </c>
      <c r="B4680" s="195">
        <v>9</v>
      </c>
      <c r="C4680" s="195">
        <v>26</v>
      </c>
      <c r="D4680" s="195">
        <v>33</v>
      </c>
      <c r="E4680" s="210">
        <v>29.5</v>
      </c>
      <c r="K4680" s="6">
        <f t="shared" si="156"/>
        <v>7</v>
      </c>
    </row>
    <row r="4681" spans="1:12" x14ac:dyDescent="0.2">
      <c r="A4681" s="194">
        <v>40326</v>
      </c>
      <c r="B4681" s="195">
        <v>8</v>
      </c>
      <c r="C4681" s="195">
        <v>25</v>
      </c>
      <c r="D4681" s="195">
        <v>32</v>
      </c>
      <c r="E4681" s="210">
        <v>28.5</v>
      </c>
      <c r="K4681" s="6">
        <f t="shared" si="156"/>
        <v>7</v>
      </c>
    </row>
    <row r="4682" spans="1:12" x14ac:dyDescent="0.2">
      <c r="A4682" s="194">
        <v>40327</v>
      </c>
      <c r="B4682" s="195">
        <v>3</v>
      </c>
      <c r="C4682" s="195">
        <v>24</v>
      </c>
      <c r="D4682" s="195">
        <v>34</v>
      </c>
      <c r="E4682" s="210">
        <v>29</v>
      </c>
      <c r="K4682" s="6">
        <f t="shared" si="156"/>
        <v>10</v>
      </c>
    </row>
    <row r="4683" spans="1:12" x14ac:dyDescent="0.2">
      <c r="A4683" s="194">
        <v>40328</v>
      </c>
      <c r="B4683" s="195">
        <v>0</v>
      </c>
      <c r="C4683" s="195">
        <v>24</v>
      </c>
      <c r="D4683" s="195">
        <v>34</v>
      </c>
      <c r="E4683" s="210">
        <v>29</v>
      </c>
      <c r="K4683" s="6">
        <f t="shared" si="156"/>
        <v>10</v>
      </c>
    </row>
    <row r="4684" spans="1:12" ht="15.75" x14ac:dyDescent="0.25">
      <c r="A4684" s="194">
        <v>40329</v>
      </c>
      <c r="B4684" s="195">
        <v>43</v>
      </c>
      <c r="C4684" s="195">
        <v>26</v>
      </c>
      <c r="D4684" s="195">
        <v>37</v>
      </c>
      <c r="E4684" s="210">
        <v>31.5</v>
      </c>
      <c r="F4684" s="198">
        <v>40299</v>
      </c>
      <c r="G4684" s="211">
        <f>SUM(B4654:B4684)</f>
        <v>674</v>
      </c>
      <c r="H4684" s="200">
        <f>AVERAGE(C4654:C4684)</f>
        <v>25.03448275862069</v>
      </c>
      <c r="I4684" s="200">
        <f>AVERAGE(D4654:D4684)</f>
        <v>34.5</v>
      </c>
      <c r="J4684" s="202">
        <f>AVERAGE(E4654:E4684)</f>
        <v>29.767241379310345</v>
      </c>
      <c r="K4684" s="6">
        <f t="shared" si="156"/>
        <v>11</v>
      </c>
      <c r="L4684" s="202">
        <f>AVERAGE(K4654:K4684)</f>
        <v>9.4655172413793096</v>
      </c>
    </row>
    <row r="4685" spans="1:12" x14ac:dyDescent="0.2">
      <c r="A4685" s="203">
        <v>40330</v>
      </c>
      <c r="B4685" s="204">
        <v>144</v>
      </c>
      <c r="C4685" s="204">
        <v>24.5</v>
      </c>
      <c r="D4685" s="204">
        <v>36.5</v>
      </c>
      <c r="E4685" s="205">
        <v>30.5</v>
      </c>
      <c r="K4685" s="6">
        <f t="shared" si="156"/>
        <v>12</v>
      </c>
    </row>
    <row r="4686" spans="1:12" x14ac:dyDescent="0.2">
      <c r="A4686" s="203">
        <v>40331</v>
      </c>
      <c r="B4686" s="204">
        <v>22</v>
      </c>
      <c r="C4686" s="204">
        <v>24</v>
      </c>
      <c r="D4686" s="204">
        <v>34</v>
      </c>
      <c r="E4686" s="205">
        <v>29</v>
      </c>
      <c r="K4686" s="6">
        <f t="shared" si="156"/>
        <v>10</v>
      </c>
    </row>
    <row r="4687" spans="1:12" x14ac:dyDescent="0.2">
      <c r="A4687" s="203">
        <v>40332</v>
      </c>
      <c r="B4687" s="204">
        <v>99</v>
      </c>
      <c r="C4687" s="204">
        <v>23</v>
      </c>
      <c r="D4687" s="204">
        <v>34</v>
      </c>
      <c r="E4687" s="205">
        <v>28.5</v>
      </c>
      <c r="K4687" s="6">
        <f t="shared" si="156"/>
        <v>11</v>
      </c>
    </row>
    <row r="4688" spans="1:12" x14ac:dyDescent="0.2">
      <c r="A4688" s="203">
        <v>40333</v>
      </c>
      <c r="B4688" s="204"/>
      <c r="C4688" s="204"/>
      <c r="D4688" s="204"/>
      <c r="E4688" s="205"/>
    </row>
    <row r="4689" spans="1:11" x14ac:dyDescent="0.2">
      <c r="A4689" s="203">
        <v>40334</v>
      </c>
      <c r="B4689" s="204">
        <v>0</v>
      </c>
      <c r="C4689" s="204">
        <v>25</v>
      </c>
      <c r="D4689" s="204">
        <v>35</v>
      </c>
      <c r="E4689" s="205">
        <v>30</v>
      </c>
      <c r="K4689" s="6">
        <f t="shared" ref="K4689:K4702" si="157">D4689-C4689</f>
        <v>10</v>
      </c>
    </row>
    <row r="4690" spans="1:11" x14ac:dyDescent="0.2">
      <c r="A4690" s="203">
        <v>40335</v>
      </c>
      <c r="B4690" s="204">
        <v>0</v>
      </c>
      <c r="C4690" s="204">
        <v>24</v>
      </c>
      <c r="D4690" s="204">
        <v>37</v>
      </c>
      <c r="E4690" s="205">
        <v>30.5</v>
      </c>
      <c r="K4690" s="6">
        <f t="shared" si="157"/>
        <v>13</v>
      </c>
    </row>
    <row r="4691" spans="1:11" x14ac:dyDescent="0.2">
      <c r="A4691" s="203">
        <v>40336</v>
      </c>
      <c r="B4691" s="204">
        <v>72</v>
      </c>
      <c r="C4691" s="204">
        <v>24</v>
      </c>
      <c r="D4691" s="204">
        <v>33</v>
      </c>
      <c r="E4691" s="205">
        <v>28.5</v>
      </c>
      <c r="K4691" s="6">
        <f t="shared" si="157"/>
        <v>9</v>
      </c>
    </row>
    <row r="4692" spans="1:11" x14ac:dyDescent="0.2">
      <c r="A4692" s="203">
        <v>40337</v>
      </c>
      <c r="B4692" s="204">
        <v>24</v>
      </c>
      <c r="C4692" s="204">
        <v>24</v>
      </c>
      <c r="D4692" s="204">
        <v>34</v>
      </c>
      <c r="E4692" s="205">
        <v>29</v>
      </c>
      <c r="K4692" s="6">
        <f t="shared" si="157"/>
        <v>10</v>
      </c>
    </row>
    <row r="4693" spans="1:11" x14ac:dyDescent="0.2">
      <c r="A4693" s="203">
        <v>40338</v>
      </c>
      <c r="B4693" s="204">
        <v>48.5</v>
      </c>
      <c r="C4693" s="204">
        <v>24</v>
      </c>
      <c r="D4693" s="204">
        <v>34</v>
      </c>
      <c r="E4693" s="205">
        <v>29</v>
      </c>
      <c r="K4693" s="6">
        <f t="shared" si="157"/>
        <v>10</v>
      </c>
    </row>
    <row r="4694" spans="1:11" x14ac:dyDescent="0.2">
      <c r="A4694" s="203">
        <v>40339</v>
      </c>
      <c r="B4694" s="204">
        <v>25</v>
      </c>
      <c r="C4694" s="204">
        <v>23</v>
      </c>
      <c r="D4694" s="204">
        <v>36</v>
      </c>
      <c r="E4694" s="205">
        <v>29.5</v>
      </c>
      <c r="K4694" s="6">
        <f t="shared" si="157"/>
        <v>13</v>
      </c>
    </row>
    <row r="4695" spans="1:11" x14ac:dyDescent="0.2">
      <c r="A4695" s="203">
        <v>40340</v>
      </c>
      <c r="B4695" s="204">
        <v>0.5</v>
      </c>
      <c r="C4695" s="204">
        <v>23</v>
      </c>
      <c r="D4695" s="204">
        <v>36</v>
      </c>
      <c r="E4695" s="205">
        <v>29.5</v>
      </c>
      <c r="K4695" s="6">
        <f t="shared" si="157"/>
        <v>13</v>
      </c>
    </row>
    <row r="4696" spans="1:11" x14ac:dyDescent="0.2">
      <c r="A4696" s="203">
        <v>40341</v>
      </c>
      <c r="B4696" s="204">
        <v>49</v>
      </c>
      <c r="C4696" s="204">
        <v>23</v>
      </c>
      <c r="D4696" s="204">
        <v>37</v>
      </c>
      <c r="E4696" s="205">
        <v>30</v>
      </c>
      <c r="K4696" s="6">
        <f t="shared" si="157"/>
        <v>14</v>
      </c>
    </row>
    <row r="4697" spans="1:11" x14ac:dyDescent="0.2">
      <c r="A4697" s="203">
        <v>40342</v>
      </c>
      <c r="B4697" s="204">
        <v>39</v>
      </c>
      <c r="C4697" s="204">
        <v>23</v>
      </c>
      <c r="D4697" s="204">
        <v>35</v>
      </c>
      <c r="E4697" s="205">
        <v>29</v>
      </c>
      <c r="K4697" s="6">
        <f t="shared" si="157"/>
        <v>12</v>
      </c>
    </row>
    <row r="4698" spans="1:11" x14ac:dyDescent="0.2">
      <c r="A4698" s="203">
        <v>40343</v>
      </c>
      <c r="B4698" s="204">
        <v>81</v>
      </c>
      <c r="C4698" s="204">
        <v>23</v>
      </c>
      <c r="D4698" s="204">
        <v>34</v>
      </c>
      <c r="E4698" s="205">
        <v>28.5</v>
      </c>
      <c r="K4698" s="6">
        <f t="shared" si="157"/>
        <v>11</v>
      </c>
    </row>
    <row r="4699" spans="1:11" x14ac:dyDescent="0.2">
      <c r="A4699" s="203">
        <v>40344</v>
      </c>
      <c r="B4699" s="204">
        <v>1</v>
      </c>
      <c r="C4699" s="204">
        <v>24</v>
      </c>
      <c r="D4699" s="204">
        <v>34</v>
      </c>
      <c r="E4699" s="205">
        <v>29</v>
      </c>
      <c r="K4699" s="6">
        <f t="shared" si="157"/>
        <v>10</v>
      </c>
    </row>
    <row r="4700" spans="1:11" x14ac:dyDescent="0.2">
      <c r="A4700" s="203">
        <v>40345</v>
      </c>
      <c r="B4700" s="204">
        <v>62</v>
      </c>
      <c r="C4700" s="204">
        <v>23</v>
      </c>
      <c r="D4700" s="204">
        <v>34</v>
      </c>
      <c r="E4700" s="205">
        <v>28.5</v>
      </c>
      <c r="K4700" s="6">
        <f t="shared" si="157"/>
        <v>11</v>
      </c>
    </row>
    <row r="4701" spans="1:11" x14ac:dyDescent="0.2">
      <c r="A4701" s="203">
        <v>40346</v>
      </c>
      <c r="B4701" s="204">
        <v>12</v>
      </c>
      <c r="C4701" s="204">
        <v>24</v>
      </c>
      <c r="D4701" s="204">
        <v>32</v>
      </c>
      <c r="E4701" s="205">
        <v>28</v>
      </c>
      <c r="K4701" s="6">
        <f t="shared" si="157"/>
        <v>8</v>
      </c>
    </row>
    <row r="4702" spans="1:11" x14ac:dyDescent="0.2">
      <c r="A4702" s="203">
        <v>40347</v>
      </c>
      <c r="B4702" s="204">
        <v>46</v>
      </c>
      <c r="C4702" s="204">
        <v>23</v>
      </c>
      <c r="D4702" s="204">
        <v>34</v>
      </c>
      <c r="E4702" s="205">
        <v>28.5</v>
      </c>
      <c r="K4702" s="6">
        <f t="shared" si="157"/>
        <v>11</v>
      </c>
    </row>
    <row r="4703" spans="1:11" x14ac:dyDescent="0.2">
      <c r="A4703" s="203">
        <v>40348</v>
      </c>
      <c r="B4703" s="204"/>
      <c r="C4703" s="204"/>
      <c r="D4703" s="204"/>
      <c r="E4703" s="205"/>
    </row>
    <row r="4704" spans="1:11" x14ac:dyDescent="0.2">
      <c r="A4704" s="203">
        <v>40349</v>
      </c>
      <c r="B4704" s="204">
        <v>36</v>
      </c>
      <c r="C4704" s="204">
        <v>23</v>
      </c>
      <c r="D4704" s="204">
        <v>34</v>
      </c>
      <c r="E4704" s="205">
        <v>28.5</v>
      </c>
      <c r="K4704" s="6">
        <f t="shared" ref="K4704:K4751" si="158">D4704-C4704</f>
        <v>11</v>
      </c>
    </row>
    <row r="4705" spans="1:12" x14ac:dyDescent="0.2">
      <c r="A4705" s="203">
        <v>40350</v>
      </c>
      <c r="B4705" s="204">
        <v>3</v>
      </c>
      <c r="C4705" s="204">
        <v>24</v>
      </c>
      <c r="D4705" s="204">
        <v>34</v>
      </c>
      <c r="E4705" s="205">
        <v>29</v>
      </c>
      <c r="K4705" s="6">
        <f t="shared" si="158"/>
        <v>10</v>
      </c>
    </row>
    <row r="4706" spans="1:12" x14ac:dyDescent="0.2">
      <c r="A4706" s="203">
        <v>40351</v>
      </c>
      <c r="B4706" s="204">
        <v>2</v>
      </c>
      <c r="C4706" s="204">
        <v>26</v>
      </c>
      <c r="D4706" s="204">
        <v>34</v>
      </c>
      <c r="E4706" s="205">
        <v>30</v>
      </c>
      <c r="K4706" s="6">
        <f t="shared" si="158"/>
        <v>8</v>
      </c>
    </row>
    <row r="4707" spans="1:12" x14ac:dyDescent="0.2">
      <c r="A4707" s="203">
        <v>40352</v>
      </c>
      <c r="B4707" s="204">
        <v>3.5</v>
      </c>
      <c r="C4707" s="204">
        <v>26</v>
      </c>
      <c r="D4707" s="204">
        <v>31</v>
      </c>
      <c r="E4707" s="205">
        <v>28.5</v>
      </c>
      <c r="K4707" s="6">
        <f t="shared" si="158"/>
        <v>5</v>
      </c>
    </row>
    <row r="4708" spans="1:12" x14ac:dyDescent="0.2">
      <c r="A4708" s="203">
        <v>40353</v>
      </c>
      <c r="B4708" s="204">
        <v>3</v>
      </c>
      <c r="C4708" s="204">
        <v>25</v>
      </c>
      <c r="D4708" s="204">
        <v>34</v>
      </c>
      <c r="E4708" s="205">
        <v>29.5</v>
      </c>
      <c r="K4708" s="6">
        <f t="shared" si="158"/>
        <v>9</v>
      </c>
    </row>
    <row r="4709" spans="1:12" x14ac:dyDescent="0.2">
      <c r="A4709" s="203">
        <v>40354</v>
      </c>
      <c r="B4709" s="204">
        <v>28</v>
      </c>
      <c r="C4709" s="204">
        <v>24</v>
      </c>
      <c r="D4709" s="204">
        <v>32</v>
      </c>
      <c r="E4709" s="205">
        <v>28</v>
      </c>
      <c r="K4709" s="6">
        <f t="shared" si="158"/>
        <v>8</v>
      </c>
    </row>
    <row r="4710" spans="1:12" x14ac:dyDescent="0.2">
      <c r="A4710" s="203">
        <v>40355</v>
      </c>
      <c r="B4710" s="204">
        <v>0</v>
      </c>
      <c r="C4710" s="204">
        <v>24</v>
      </c>
      <c r="D4710" s="204">
        <v>34</v>
      </c>
      <c r="E4710" s="205">
        <v>29</v>
      </c>
      <c r="K4710" s="6">
        <f t="shared" si="158"/>
        <v>10</v>
      </c>
    </row>
    <row r="4711" spans="1:12" x14ac:dyDescent="0.2">
      <c r="A4711" s="203">
        <v>40356</v>
      </c>
      <c r="B4711" s="204">
        <v>4</v>
      </c>
      <c r="C4711" s="204">
        <v>24</v>
      </c>
      <c r="D4711" s="204">
        <v>34</v>
      </c>
      <c r="E4711" s="205">
        <v>29</v>
      </c>
      <c r="K4711" s="6">
        <f t="shared" si="158"/>
        <v>10</v>
      </c>
    </row>
    <row r="4712" spans="1:12" x14ac:dyDescent="0.2">
      <c r="A4712" s="203">
        <v>40357</v>
      </c>
      <c r="B4712" s="204">
        <v>12</v>
      </c>
      <c r="C4712" s="204">
        <v>24</v>
      </c>
      <c r="D4712" s="204">
        <v>34</v>
      </c>
      <c r="E4712" s="205">
        <v>29</v>
      </c>
      <c r="K4712" s="6">
        <f t="shared" si="158"/>
        <v>10</v>
      </c>
    </row>
    <row r="4713" spans="1:12" x14ac:dyDescent="0.2">
      <c r="A4713" s="203">
        <v>40358</v>
      </c>
      <c r="B4713" s="204">
        <v>0</v>
      </c>
      <c r="C4713" s="204">
        <v>24</v>
      </c>
      <c r="D4713" s="204">
        <v>37</v>
      </c>
      <c r="E4713" s="205">
        <v>30.5</v>
      </c>
      <c r="K4713" s="6">
        <f t="shared" si="158"/>
        <v>13</v>
      </c>
    </row>
    <row r="4714" spans="1:12" ht="15.75" x14ac:dyDescent="0.25">
      <c r="A4714" s="203">
        <v>40359</v>
      </c>
      <c r="B4714" s="204">
        <v>2</v>
      </c>
      <c r="C4714" s="204">
        <v>25</v>
      </c>
      <c r="D4714" s="204">
        <v>37</v>
      </c>
      <c r="E4714" s="205">
        <v>31</v>
      </c>
      <c r="F4714" s="206">
        <v>40330</v>
      </c>
      <c r="G4714" s="212">
        <f>SUM(B4685:B4714)</f>
        <v>818.5</v>
      </c>
      <c r="H4714" s="208">
        <f>AVERAGE(C4685:C4714)</f>
        <v>23.946428571428573</v>
      </c>
      <c r="I4714" s="208">
        <f>AVERAGE(D4685:D4714)</f>
        <v>34.446428571428569</v>
      </c>
      <c r="J4714" s="209">
        <f>AVERAGE(E4685:E4714)</f>
        <v>29.196428571428573</v>
      </c>
      <c r="K4714" s="6">
        <f t="shared" si="158"/>
        <v>12</v>
      </c>
      <c r="L4714" s="209">
        <f>AVERAGE(K4685:K4714)</f>
        <v>10.5</v>
      </c>
    </row>
    <row r="4715" spans="1:12" x14ac:dyDescent="0.2">
      <c r="A4715" s="194">
        <v>40360</v>
      </c>
      <c r="B4715" s="195">
        <v>19</v>
      </c>
      <c r="C4715" s="195">
        <v>24.5</v>
      </c>
      <c r="D4715" s="195">
        <v>37</v>
      </c>
      <c r="E4715" s="210">
        <v>30.75</v>
      </c>
      <c r="K4715" s="6">
        <f t="shared" si="158"/>
        <v>12.5</v>
      </c>
    </row>
    <row r="4716" spans="1:12" x14ac:dyDescent="0.2">
      <c r="A4716" s="194">
        <v>40361</v>
      </c>
      <c r="B4716" s="195">
        <v>94</v>
      </c>
      <c r="C4716" s="195">
        <v>23</v>
      </c>
      <c r="D4716" s="195">
        <v>34</v>
      </c>
      <c r="E4716" s="210">
        <v>28.5</v>
      </c>
      <c r="K4716" s="6">
        <f t="shared" si="158"/>
        <v>11</v>
      </c>
    </row>
    <row r="4717" spans="1:12" x14ac:dyDescent="0.2">
      <c r="A4717" s="194">
        <v>40362</v>
      </c>
      <c r="B4717" s="195">
        <v>2</v>
      </c>
      <c r="C4717" s="195">
        <v>25</v>
      </c>
      <c r="D4717" s="195">
        <v>36</v>
      </c>
      <c r="E4717" s="210">
        <v>30.5</v>
      </c>
      <c r="K4717" s="6">
        <f t="shared" si="158"/>
        <v>11</v>
      </c>
    </row>
    <row r="4718" spans="1:12" x14ac:dyDescent="0.2">
      <c r="A4718" s="194">
        <v>40363</v>
      </c>
      <c r="B4718" s="195">
        <v>34</v>
      </c>
      <c r="C4718" s="195">
        <v>24</v>
      </c>
      <c r="D4718" s="195">
        <v>37</v>
      </c>
      <c r="E4718" s="210">
        <v>30.5</v>
      </c>
      <c r="K4718" s="6">
        <f t="shared" si="158"/>
        <v>13</v>
      </c>
    </row>
    <row r="4719" spans="1:12" x14ac:dyDescent="0.2">
      <c r="A4719" s="194">
        <v>40364</v>
      </c>
      <c r="B4719" s="195">
        <v>47</v>
      </c>
      <c r="C4719" s="195">
        <v>23</v>
      </c>
      <c r="D4719" s="195">
        <v>37</v>
      </c>
      <c r="E4719" s="210">
        <v>30</v>
      </c>
      <c r="K4719" s="6">
        <f t="shared" si="158"/>
        <v>14</v>
      </c>
    </row>
    <row r="4720" spans="1:12" x14ac:dyDescent="0.2">
      <c r="A4720" s="194">
        <v>40365</v>
      </c>
      <c r="B4720" s="195">
        <v>74</v>
      </c>
      <c r="C4720" s="195">
        <v>23</v>
      </c>
      <c r="D4720" s="195">
        <v>34</v>
      </c>
      <c r="E4720" s="210">
        <v>28.5</v>
      </c>
      <c r="K4720" s="6">
        <f t="shared" si="158"/>
        <v>11</v>
      </c>
    </row>
    <row r="4721" spans="1:11" x14ac:dyDescent="0.2">
      <c r="A4721" s="194">
        <v>40366</v>
      </c>
      <c r="B4721" s="195">
        <v>3</v>
      </c>
      <c r="C4721" s="195">
        <v>24</v>
      </c>
      <c r="D4721" s="195">
        <v>31</v>
      </c>
      <c r="E4721" s="210">
        <v>27.5</v>
      </c>
      <c r="K4721" s="6">
        <f t="shared" si="158"/>
        <v>7</v>
      </c>
    </row>
    <row r="4722" spans="1:11" x14ac:dyDescent="0.2">
      <c r="A4722" s="194">
        <v>40367</v>
      </c>
      <c r="B4722" s="195">
        <v>0</v>
      </c>
      <c r="C4722" s="195">
        <v>23</v>
      </c>
      <c r="D4722" s="195">
        <v>37</v>
      </c>
      <c r="E4722" s="210">
        <v>30</v>
      </c>
      <c r="K4722" s="6">
        <f t="shared" si="158"/>
        <v>14</v>
      </c>
    </row>
    <row r="4723" spans="1:11" x14ac:dyDescent="0.2">
      <c r="A4723" s="194">
        <v>40368</v>
      </c>
      <c r="B4723" s="195">
        <v>1</v>
      </c>
      <c r="C4723" s="195">
        <v>24</v>
      </c>
      <c r="D4723" s="195">
        <v>34</v>
      </c>
      <c r="E4723" s="210">
        <v>29</v>
      </c>
      <c r="K4723" s="6">
        <f t="shared" si="158"/>
        <v>10</v>
      </c>
    </row>
    <row r="4724" spans="1:11" x14ac:dyDescent="0.2">
      <c r="A4724" s="194">
        <v>40369</v>
      </c>
      <c r="B4724" s="195">
        <v>16</v>
      </c>
      <c r="C4724" s="195">
        <v>24</v>
      </c>
      <c r="D4724" s="195">
        <v>33</v>
      </c>
      <c r="E4724" s="210">
        <v>28.5</v>
      </c>
      <c r="K4724" s="6">
        <f t="shared" si="158"/>
        <v>9</v>
      </c>
    </row>
    <row r="4725" spans="1:11" x14ac:dyDescent="0.2">
      <c r="A4725" s="194">
        <v>40370</v>
      </c>
      <c r="B4725" s="195">
        <v>7</v>
      </c>
      <c r="C4725" s="195">
        <v>24</v>
      </c>
      <c r="D4725" s="195">
        <v>34</v>
      </c>
      <c r="E4725" s="210">
        <v>29</v>
      </c>
      <c r="K4725" s="6">
        <f t="shared" si="158"/>
        <v>10</v>
      </c>
    </row>
    <row r="4726" spans="1:11" x14ac:dyDescent="0.2">
      <c r="A4726" s="194">
        <v>40371</v>
      </c>
      <c r="B4726" s="195">
        <v>4</v>
      </c>
      <c r="C4726" s="195">
        <v>24</v>
      </c>
      <c r="D4726" s="195">
        <v>30</v>
      </c>
      <c r="E4726" s="210">
        <v>27</v>
      </c>
      <c r="K4726" s="6">
        <f t="shared" si="158"/>
        <v>6</v>
      </c>
    </row>
    <row r="4727" spans="1:11" x14ac:dyDescent="0.2">
      <c r="A4727" s="194">
        <v>40372</v>
      </c>
      <c r="B4727" s="195">
        <v>2</v>
      </c>
      <c r="C4727" s="195">
        <v>24</v>
      </c>
      <c r="D4727" s="195">
        <v>32</v>
      </c>
      <c r="E4727" s="210">
        <v>28</v>
      </c>
      <c r="K4727" s="6">
        <f t="shared" si="158"/>
        <v>8</v>
      </c>
    </row>
    <row r="4728" spans="1:11" x14ac:dyDescent="0.2">
      <c r="A4728" s="194">
        <v>40373</v>
      </c>
      <c r="B4728" s="195">
        <v>1</v>
      </c>
      <c r="C4728" s="195">
        <v>24</v>
      </c>
      <c r="D4728" s="195">
        <v>33</v>
      </c>
      <c r="E4728" s="210">
        <v>28.5</v>
      </c>
      <c r="K4728" s="6">
        <f t="shared" si="158"/>
        <v>9</v>
      </c>
    </row>
    <row r="4729" spans="1:11" x14ac:dyDescent="0.2">
      <c r="A4729" s="194">
        <v>40374</v>
      </c>
      <c r="B4729" s="195">
        <v>37</v>
      </c>
      <c r="C4729" s="195">
        <v>24</v>
      </c>
      <c r="D4729" s="195">
        <v>28</v>
      </c>
      <c r="E4729" s="210">
        <v>26</v>
      </c>
      <c r="K4729" s="6">
        <f t="shared" si="158"/>
        <v>4</v>
      </c>
    </row>
    <row r="4730" spans="1:11" x14ac:dyDescent="0.2">
      <c r="A4730" s="194">
        <v>40375</v>
      </c>
      <c r="B4730" s="195">
        <v>24</v>
      </c>
      <c r="C4730" s="195">
        <v>23</v>
      </c>
      <c r="D4730" s="195">
        <v>31</v>
      </c>
      <c r="E4730" s="210">
        <v>27</v>
      </c>
      <c r="K4730" s="6">
        <f t="shared" si="158"/>
        <v>8</v>
      </c>
    </row>
    <row r="4731" spans="1:11" x14ac:dyDescent="0.2">
      <c r="A4731" s="194">
        <v>40376</v>
      </c>
      <c r="B4731" s="195">
        <v>36</v>
      </c>
      <c r="C4731" s="195">
        <v>24</v>
      </c>
      <c r="D4731" s="195">
        <v>30</v>
      </c>
      <c r="E4731" s="210">
        <v>32</v>
      </c>
      <c r="K4731" s="6">
        <f t="shared" si="158"/>
        <v>6</v>
      </c>
    </row>
    <row r="4732" spans="1:11" x14ac:dyDescent="0.2">
      <c r="A4732" s="194">
        <v>40377</v>
      </c>
      <c r="B4732" s="195">
        <v>37</v>
      </c>
      <c r="C4732" s="195">
        <v>24</v>
      </c>
      <c r="D4732" s="195">
        <v>37</v>
      </c>
      <c r="E4732" s="210">
        <v>30.5</v>
      </c>
      <c r="K4732" s="6">
        <f t="shared" si="158"/>
        <v>13</v>
      </c>
    </row>
    <row r="4733" spans="1:11" x14ac:dyDescent="0.2">
      <c r="A4733" s="194">
        <v>40378</v>
      </c>
      <c r="B4733" s="195">
        <v>16</v>
      </c>
      <c r="C4733" s="195">
        <v>24</v>
      </c>
      <c r="D4733" s="195">
        <v>34</v>
      </c>
      <c r="E4733" s="210">
        <v>29</v>
      </c>
      <c r="K4733" s="6">
        <f t="shared" si="158"/>
        <v>10</v>
      </c>
    </row>
    <row r="4734" spans="1:11" x14ac:dyDescent="0.2">
      <c r="A4734" s="194">
        <v>40379</v>
      </c>
      <c r="B4734" s="195">
        <v>3</v>
      </c>
      <c r="C4734" s="195">
        <v>24</v>
      </c>
      <c r="D4734" s="195">
        <v>37</v>
      </c>
      <c r="E4734" s="210">
        <v>30.5</v>
      </c>
      <c r="K4734" s="6">
        <f t="shared" si="158"/>
        <v>13</v>
      </c>
    </row>
    <row r="4735" spans="1:11" x14ac:dyDescent="0.2">
      <c r="A4735" s="194">
        <v>40380</v>
      </c>
      <c r="B4735" s="195">
        <v>20</v>
      </c>
      <c r="C4735" s="195">
        <v>23</v>
      </c>
      <c r="D4735" s="195">
        <v>34</v>
      </c>
      <c r="E4735" s="210">
        <v>28.5</v>
      </c>
      <c r="K4735" s="6">
        <f t="shared" si="158"/>
        <v>11</v>
      </c>
    </row>
    <row r="4736" spans="1:11" x14ac:dyDescent="0.2">
      <c r="A4736" s="194">
        <v>40381</v>
      </c>
      <c r="B4736" s="195">
        <v>27</v>
      </c>
      <c r="C4736" s="195">
        <v>24</v>
      </c>
      <c r="D4736" s="195">
        <v>37</v>
      </c>
      <c r="E4736" s="210">
        <v>30.5</v>
      </c>
      <c r="K4736" s="6">
        <f t="shared" si="158"/>
        <v>13</v>
      </c>
    </row>
    <row r="4737" spans="1:12" x14ac:dyDescent="0.2">
      <c r="A4737" s="194">
        <v>40382</v>
      </c>
      <c r="B4737" s="195">
        <v>8</v>
      </c>
      <c r="C4737" s="195">
        <v>26</v>
      </c>
      <c r="D4737" s="195">
        <v>37</v>
      </c>
      <c r="E4737" s="210">
        <v>31.5</v>
      </c>
      <c r="K4737" s="6">
        <f t="shared" si="158"/>
        <v>11</v>
      </c>
    </row>
    <row r="4738" spans="1:12" x14ac:dyDescent="0.2">
      <c r="A4738" s="194">
        <v>40383</v>
      </c>
      <c r="B4738" s="195">
        <v>5</v>
      </c>
      <c r="C4738" s="195">
        <v>24</v>
      </c>
      <c r="D4738" s="195">
        <v>37</v>
      </c>
      <c r="E4738" s="210">
        <v>30.5</v>
      </c>
      <c r="K4738" s="6">
        <f t="shared" si="158"/>
        <v>13</v>
      </c>
    </row>
    <row r="4739" spans="1:12" x14ac:dyDescent="0.2">
      <c r="A4739" s="194">
        <v>40384</v>
      </c>
      <c r="B4739" s="195">
        <v>25.5</v>
      </c>
      <c r="C4739" s="195">
        <v>23</v>
      </c>
      <c r="D4739" s="195">
        <v>34</v>
      </c>
      <c r="E4739" s="210">
        <v>28.5</v>
      </c>
      <c r="K4739" s="6">
        <f t="shared" si="158"/>
        <v>11</v>
      </c>
    </row>
    <row r="4740" spans="1:12" x14ac:dyDescent="0.2">
      <c r="A4740" s="194">
        <v>40385</v>
      </c>
      <c r="B4740" s="195">
        <v>26</v>
      </c>
      <c r="C4740" s="195">
        <v>24</v>
      </c>
      <c r="D4740" s="195">
        <v>34</v>
      </c>
      <c r="E4740" s="210">
        <v>29</v>
      </c>
      <c r="K4740" s="6">
        <f t="shared" si="158"/>
        <v>10</v>
      </c>
    </row>
    <row r="4741" spans="1:12" x14ac:dyDescent="0.2">
      <c r="A4741" s="194">
        <v>40386</v>
      </c>
      <c r="B4741" s="195">
        <v>62</v>
      </c>
      <c r="C4741" s="195">
        <v>24</v>
      </c>
      <c r="D4741" s="195">
        <v>33</v>
      </c>
      <c r="E4741" s="210">
        <v>28.5</v>
      </c>
      <c r="K4741" s="6">
        <f t="shared" si="158"/>
        <v>9</v>
      </c>
    </row>
    <row r="4742" spans="1:12" x14ac:dyDescent="0.2">
      <c r="A4742" s="194">
        <v>40387</v>
      </c>
      <c r="B4742" s="195">
        <v>57</v>
      </c>
      <c r="C4742" s="195">
        <v>24</v>
      </c>
      <c r="D4742" s="195">
        <v>33</v>
      </c>
      <c r="E4742" s="210">
        <v>28.5</v>
      </c>
      <c r="K4742" s="6">
        <f t="shared" si="158"/>
        <v>9</v>
      </c>
    </row>
    <row r="4743" spans="1:12" x14ac:dyDescent="0.2">
      <c r="A4743" s="194">
        <v>40388</v>
      </c>
      <c r="B4743" s="195">
        <v>43</v>
      </c>
      <c r="C4743" s="195">
        <v>24</v>
      </c>
      <c r="D4743" s="195">
        <v>34</v>
      </c>
      <c r="E4743" s="210">
        <v>29</v>
      </c>
      <c r="K4743" s="6">
        <f t="shared" si="158"/>
        <v>10</v>
      </c>
    </row>
    <row r="4744" spans="1:12" x14ac:dyDescent="0.2">
      <c r="A4744" s="194">
        <v>40389</v>
      </c>
      <c r="B4744" s="195">
        <v>87</v>
      </c>
      <c r="C4744" s="195">
        <v>24</v>
      </c>
      <c r="D4744" s="195">
        <v>34</v>
      </c>
      <c r="E4744" s="210">
        <v>29</v>
      </c>
      <c r="K4744" s="6">
        <f t="shared" si="158"/>
        <v>10</v>
      </c>
    </row>
    <row r="4745" spans="1:12" ht="15.75" x14ac:dyDescent="0.25">
      <c r="A4745" s="194">
        <v>40390</v>
      </c>
      <c r="B4745" s="195">
        <v>5</v>
      </c>
      <c r="C4745" s="195">
        <v>24</v>
      </c>
      <c r="D4745" s="195">
        <v>34</v>
      </c>
      <c r="E4745" s="210">
        <v>29</v>
      </c>
      <c r="F4745" s="198">
        <v>40360</v>
      </c>
      <c r="G4745" s="199">
        <f>SUM(B4715:B4745)</f>
        <v>822.5</v>
      </c>
      <c r="H4745" s="200">
        <f>AVERAGE(C4715:C4745)</f>
        <v>23.887096774193548</v>
      </c>
      <c r="I4745" s="200">
        <f>AVERAGE(D4715:D4745)</f>
        <v>34.096774193548384</v>
      </c>
      <c r="J4745" s="202">
        <f>AVERAGE(E4715:E4745)</f>
        <v>29.153225806451612</v>
      </c>
      <c r="K4745" s="6">
        <f t="shared" si="158"/>
        <v>10</v>
      </c>
      <c r="L4745" s="202">
        <f>AVERAGE(K4715:K4745)</f>
        <v>10.209677419354838</v>
      </c>
    </row>
    <row r="4746" spans="1:12" x14ac:dyDescent="0.2">
      <c r="A4746" s="203">
        <v>40391</v>
      </c>
      <c r="B4746" s="204">
        <v>16</v>
      </c>
      <c r="C4746" s="204">
        <v>24</v>
      </c>
      <c r="D4746" s="204">
        <v>34</v>
      </c>
      <c r="E4746" s="205">
        <v>29</v>
      </c>
      <c r="K4746" s="6">
        <f t="shared" si="158"/>
        <v>10</v>
      </c>
    </row>
    <row r="4747" spans="1:12" x14ac:dyDescent="0.2">
      <c r="A4747" s="203">
        <v>40392</v>
      </c>
      <c r="B4747" s="204">
        <v>9</v>
      </c>
      <c r="C4747" s="204">
        <v>23</v>
      </c>
      <c r="D4747" s="204">
        <v>28</v>
      </c>
      <c r="E4747" s="205">
        <v>25.5</v>
      </c>
      <c r="K4747" s="6">
        <f t="shared" si="158"/>
        <v>5</v>
      </c>
    </row>
    <row r="4748" spans="1:12" x14ac:dyDescent="0.2">
      <c r="A4748" s="203">
        <v>40393</v>
      </c>
      <c r="B4748" s="204">
        <v>2</v>
      </c>
      <c r="C4748" s="204">
        <v>24</v>
      </c>
      <c r="D4748" s="204">
        <v>33</v>
      </c>
      <c r="E4748" s="205">
        <v>28.5</v>
      </c>
      <c r="K4748" s="6">
        <f t="shared" si="158"/>
        <v>9</v>
      </c>
    </row>
    <row r="4749" spans="1:12" x14ac:dyDescent="0.2">
      <c r="A4749" s="203">
        <v>40394</v>
      </c>
      <c r="B4749" s="204">
        <v>1</v>
      </c>
      <c r="C4749" s="204">
        <v>24</v>
      </c>
      <c r="D4749" s="204">
        <v>34</v>
      </c>
      <c r="E4749" s="205">
        <v>29</v>
      </c>
      <c r="K4749" s="6">
        <f t="shared" si="158"/>
        <v>10</v>
      </c>
    </row>
    <row r="4750" spans="1:12" x14ac:dyDescent="0.2">
      <c r="A4750" s="203">
        <v>40395</v>
      </c>
      <c r="B4750" s="204">
        <v>2</v>
      </c>
      <c r="C4750" s="204">
        <v>25</v>
      </c>
      <c r="D4750" s="204">
        <v>36</v>
      </c>
      <c r="E4750" s="205">
        <v>30.5</v>
      </c>
      <c r="K4750" s="6">
        <f t="shared" si="158"/>
        <v>11</v>
      </c>
    </row>
    <row r="4751" spans="1:12" x14ac:dyDescent="0.2">
      <c r="A4751" s="203">
        <v>40396</v>
      </c>
      <c r="B4751" s="204">
        <v>41</v>
      </c>
      <c r="C4751" s="204">
        <v>23</v>
      </c>
      <c r="D4751" s="204">
        <v>34</v>
      </c>
      <c r="E4751" s="205">
        <v>28.5</v>
      </c>
      <c r="K4751" s="6">
        <f t="shared" si="158"/>
        <v>11</v>
      </c>
    </row>
    <row r="4752" spans="1:12" x14ac:dyDescent="0.2">
      <c r="A4752" s="203">
        <v>40397</v>
      </c>
      <c r="B4752" s="204"/>
      <c r="C4752" s="204"/>
      <c r="D4752" s="204"/>
      <c r="E4752" s="205"/>
    </row>
    <row r="4753" spans="1:11" x14ac:dyDescent="0.2">
      <c r="A4753" s="203">
        <v>40398</v>
      </c>
      <c r="B4753" s="204">
        <v>25</v>
      </c>
      <c r="C4753" s="204">
        <v>24</v>
      </c>
      <c r="D4753" s="204">
        <v>34</v>
      </c>
      <c r="E4753" s="205">
        <v>29</v>
      </c>
      <c r="K4753" s="6">
        <f t="shared" ref="K4753:K4763" si="159">D4753-C4753</f>
        <v>10</v>
      </c>
    </row>
    <row r="4754" spans="1:11" x14ac:dyDescent="0.2">
      <c r="A4754" s="203">
        <v>40399</v>
      </c>
      <c r="B4754" s="204">
        <v>8</v>
      </c>
      <c r="C4754" s="204">
        <v>26</v>
      </c>
      <c r="D4754" s="204">
        <v>36</v>
      </c>
      <c r="E4754" s="205">
        <v>31</v>
      </c>
      <c r="K4754" s="6">
        <f t="shared" si="159"/>
        <v>10</v>
      </c>
    </row>
    <row r="4755" spans="1:11" x14ac:dyDescent="0.2">
      <c r="A4755" s="203">
        <v>40400</v>
      </c>
      <c r="B4755" s="204">
        <v>18.5</v>
      </c>
      <c r="C4755" s="204">
        <v>26</v>
      </c>
      <c r="D4755" s="204">
        <v>33</v>
      </c>
      <c r="E4755" s="205">
        <v>29.5</v>
      </c>
      <c r="K4755" s="6">
        <f t="shared" si="159"/>
        <v>7</v>
      </c>
    </row>
    <row r="4756" spans="1:11" x14ac:dyDescent="0.2">
      <c r="A4756" s="203">
        <v>40401</v>
      </c>
      <c r="B4756" s="204">
        <v>38</v>
      </c>
      <c r="C4756" s="204">
        <v>24</v>
      </c>
      <c r="D4756" s="204">
        <v>28</v>
      </c>
      <c r="E4756" s="205">
        <v>26</v>
      </c>
      <c r="K4756" s="6">
        <f t="shared" si="159"/>
        <v>4</v>
      </c>
    </row>
    <row r="4757" spans="1:11" x14ac:dyDescent="0.2">
      <c r="A4757" s="203">
        <v>40402</v>
      </c>
      <c r="B4757" s="204">
        <v>80</v>
      </c>
      <c r="C4757" s="204">
        <v>24</v>
      </c>
      <c r="D4757" s="204">
        <v>34</v>
      </c>
      <c r="E4757" s="205">
        <v>29</v>
      </c>
      <c r="K4757" s="6">
        <f t="shared" si="159"/>
        <v>10</v>
      </c>
    </row>
    <row r="4758" spans="1:11" x14ac:dyDescent="0.2">
      <c r="A4758" s="203">
        <v>40403</v>
      </c>
      <c r="B4758" s="204">
        <v>0</v>
      </c>
      <c r="C4758" s="204">
        <v>23</v>
      </c>
      <c r="D4758" s="204">
        <v>33</v>
      </c>
      <c r="E4758" s="205">
        <v>28</v>
      </c>
      <c r="K4758" s="6">
        <f t="shared" si="159"/>
        <v>10</v>
      </c>
    </row>
    <row r="4759" spans="1:11" x14ac:dyDescent="0.2">
      <c r="A4759" s="203">
        <v>40404</v>
      </c>
      <c r="B4759" s="204">
        <v>0</v>
      </c>
      <c r="C4759" s="204">
        <v>23</v>
      </c>
      <c r="D4759" s="204">
        <v>34</v>
      </c>
      <c r="E4759" s="205">
        <v>28.5</v>
      </c>
      <c r="K4759" s="6">
        <f t="shared" si="159"/>
        <v>11</v>
      </c>
    </row>
    <row r="4760" spans="1:11" x14ac:dyDescent="0.2">
      <c r="A4760" s="203">
        <v>40405</v>
      </c>
      <c r="B4760" s="204">
        <v>16</v>
      </c>
      <c r="C4760" s="204">
        <v>23</v>
      </c>
      <c r="D4760" s="204">
        <v>37</v>
      </c>
      <c r="E4760" s="205">
        <v>30</v>
      </c>
      <c r="K4760" s="6">
        <f t="shared" si="159"/>
        <v>14</v>
      </c>
    </row>
    <row r="4761" spans="1:11" x14ac:dyDescent="0.2">
      <c r="A4761" s="203">
        <v>40406</v>
      </c>
      <c r="B4761" s="204">
        <v>70</v>
      </c>
      <c r="C4761" s="204">
        <v>24</v>
      </c>
      <c r="D4761" s="204">
        <v>34</v>
      </c>
      <c r="E4761" s="205">
        <v>29</v>
      </c>
      <c r="K4761" s="6">
        <f t="shared" si="159"/>
        <v>10</v>
      </c>
    </row>
    <row r="4762" spans="1:11" x14ac:dyDescent="0.2">
      <c r="A4762" s="203">
        <v>40407</v>
      </c>
      <c r="B4762" s="204">
        <v>7</v>
      </c>
      <c r="C4762" s="204">
        <v>23</v>
      </c>
      <c r="D4762" s="204">
        <v>31</v>
      </c>
      <c r="E4762" s="205">
        <v>27</v>
      </c>
      <c r="K4762" s="6">
        <f t="shared" si="159"/>
        <v>8</v>
      </c>
    </row>
    <row r="4763" spans="1:11" x14ac:dyDescent="0.2">
      <c r="A4763" s="203">
        <v>40408</v>
      </c>
      <c r="B4763" s="204">
        <v>12</v>
      </c>
      <c r="C4763" s="204">
        <v>24</v>
      </c>
      <c r="D4763" s="204">
        <v>32</v>
      </c>
      <c r="E4763" s="205">
        <v>28</v>
      </c>
      <c r="K4763" s="6">
        <f t="shared" si="159"/>
        <v>8</v>
      </c>
    </row>
    <row r="4764" spans="1:11" x14ac:dyDescent="0.2">
      <c r="A4764" s="203">
        <v>40409</v>
      </c>
      <c r="B4764" s="204"/>
      <c r="C4764" s="204"/>
      <c r="D4764" s="204"/>
      <c r="E4764" s="205"/>
    </row>
    <row r="4765" spans="1:11" x14ac:dyDescent="0.2">
      <c r="A4765" s="203">
        <v>40410</v>
      </c>
      <c r="B4765" s="204">
        <v>45</v>
      </c>
      <c r="C4765" s="204">
        <v>23</v>
      </c>
      <c r="D4765" s="204">
        <v>37</v>
      </c>
      <c r="E4765" s="205">
        <v>30</v>
      </c>
      <c r="K4765" s="6">
        <f t="shared" ref="K4765:K4772" si="160">D4765-C4765</f>
        <v>14</v>
      </c>
    </row>
    <row r="4766" spans="1:11" x14ac:dyDescent="0.2">
      <c r="A4766" s="203">
        <v>40411</v>
      </c>
      <c r="B4766" s="204">
        <v>27</v>
      </c>
      <c r="C4766" s="204">
        <v>25</v>
      </c>
      <c r="D4766" s="204">
        <v>34</v>
      </c>
      <c r="E4766" s="205">
        <v>29.5</v>
      </c>
      <c r="K4766" s="6">
        <f t="shared" si="160"/>
        <v>9</v>
      </c>
    </row>
    <row r="4767" spans="1:11" x14ac:dyDescent="0.2">
      <c r="A4767" s="203">
        <v>40412</v>
      </c>
      <c r="B4767" s="204">
        <v>51</v>
      </c>
      <c r="C4767" s="204">
        <v>24</v>
      </c>
      <c r="D4767" s="204">
        <v>34</v>
      </c>
      <c r="E4767" s="205">
        <v>29</v>
      </c>
      <c r="K4767" s="6">
        <f t="shared" si="160"/>
        <v>10</v>
      </c>
    </row>
    <row r="4768" spans="1:11" x14ac:dyDescent="0.2">
      <c r="A4768" s="203">
        <v>40413</v>
      </c>
      <c r="B4768" s="204">
        <v>4</v>
      </c>
      <c r="C4768" s="204">
        <v>24</v>
      </c>
      <c r="D4768" s="204">
        <v>37</v>
      </c>
      <c r="E4768" s="205">
        <v>30.5</v>
      </c>
      <c r="K4768" s="6">
        <f t="shared" si="160"/>
        <v>13</v>
      </c>
    </row>
    <row r="4769" spans="1:12" x14ac:dyDescent="0.2">
      <c r="A4769" s="203">
        <v>40414</v>
      </c>
      <c r="B4769" s="204">
        <v>1.5</v>
      </c>
      <c r="C4769" s="204">
        <v>23</v>
      </c>
      <c r="D4769" s="204">
        <v>33</v>
      </c>
      <c r="E4769" s="205">
        <v>28</v>
      </c>
      <c r="K4769" s="6">
        <f t="shared" si="160"/>
        <v>10</v>
      </c>
    </row>
    <row r="4770" spans="1:12" x14ac:dyDescent="0.2">
      <c r="A4770" s="203">
        <v>40415</v>
      </c>
      <c r="B4770" s="204">
        <v>36</v>
      </c>
      <c r="C4770" s="204">
        <v>26</v>
      </c>
      <c r="D4770" s="204">
        <v>34</v>
      </c>
      <c r="E4770" s="205">
        <v>30</v>
      </c>
      <c r="K4770" s="6">
        <f t="shared" si="160"/>
        <v>8</v>
      </c>
    </row>
    <row r="4771" spans="1:12" x14ac:dyDescent="0.2">
      <c r="A4771" s="203">
        <v>40416</v>
      </c>
      <c r="B4771" s="204">
        <v>4</v>
      </c>
      <c r="C4771" s="204">
        <v>24</v>
      </c>
      <c r="D4771" s="204">
        <v>33</v>
      </c>
      <c r="E4771" s="205">
        <v>28.5</v>
      </c>
      <c r="K4771" s="6">
        <f t="shared" si="160"/>
        <v>9</v>
      </c>
    </row>
    <row r="4772" spans="1:12" x14ac:dyDescent="0.2">
      <c r="A4772" s="203">
        <v>40417</v>
      </c>
      <c r="B4772" s="204">
        <v>89</v>
      </c>
      <c r="C4772" s="204">
        <v>24</v>
      </c>
      <c r="D4772" s="204">
        <v>37</v>
      </c>
      <c r="E4772" s="205">
        <v>30.5</v>
      </c>
      <c r="K4772" s="6">
        <f t="shared" si="160"/>
        <v>13</v>
      </c>
    </row>
    <row r="4773" spans="1:12" x14ac:dyDescent="0.2">
      <c r="A4773" s="203">
        <v>40418</v>
      </c>
      <c r="B4773" s="204"/>
      <c r="C4773" s="204"/>
      <c r="D4773" s="204"/>
      <c r="E4773" s="205"/>
    </row>
    <row r="4774" spans="1:12" x14ac:dyDescent="0.2">
      <c r="A4774" s="203">
        <v>40419</v>
      </c>
      <c r="B4774" s="204">
        <v>23</v>
      </c>
      <c r="C4774" s="204">
        <v>24</v>
      </c>
      <c r="D4774" s="204">
        <v>35</v>
      </c>
      <c r="E4774" s="205">
        <v>29.5</v>
      </c>
      <c r="K4774" s="6">
        <f t="shared" ref="K4774:K4837" si="161">D4774-C4774</f>
        <v>11</v>
      </c>
    </row>
    <row r="4775" spans="1:12" x14ac:dyDescent="0.2">
      <c r="A4775" s="203">
        <v>40420</v>
      </c>
      <c r="B4775" s="204">
        <v>47</v>
      </c>
      <c r="C4775" s="204">
        <v>25</v>
      </c>
      <c r="D4775" s="204">
        <v>34</v>
      </c>
      <c r="E4775" s="205">
        <v>29.5</v>
      </c>
      <c r="K4775" s="6">
        <f t="shared" si="161"/>
        <v>9</v>
      </c>
    </row>
    <row r="4776" spans="1:12" ht="15.75" x14ac:dyDescent="0.25">
      <c r="A4776" s="203">
        <v>40421</v>
      </c>
      <c r="B4776" s="204">
        <v>34</v>
      </c>
      <c r="C4776" s="204">
        <v>23</v>
      </c>
      <c r="D4776" s="204">
        <v>31</v>
      </c>
      <c r="E4776" s="205">
        <v>27</v>
      </c>
      <c r="F4776" s="206">
        <v>40391</v>
      </c>
      <c r="G4776" s="212">
        <f>SUM(B4746:B4776)</f>
        <v>707</v>
      </c>
      <c r="H4776" s="208">
        <f>AVERAGE(C4746:C4776)</f>
        <v>24</v>
      </c>
      <c r="I4776" s="208">
        <f>AVERAGE(D4746:D4776)</f>
        <v>33.714285714285715</v>
      </c>
      <c r="J4776" s="209">
        <f>AVERAGE(E4746:E4776)</f>
        <v>28.857142857142858</v>
      </c>
      <c r="K4776" s="6">
        <f t="shared" si="161"/>
        <v>8</v>
      </c>
      <c r="L4776" s="209">
        <f>AVERAGE(K4746:K4776)</f>
        <v>9.7142857142857135</v>
      </c>
    </row>
    <row r="4777" spans="1:12" x14ac:dyDescent="0.2">
      <c r="A4777" s="194">
        <v>40422</v>
      </c>
      <c r="B4777" s="195">
        <v>94.5</v>
      </c>
      <c r="C4777" s="195">
        <v>23</v>
      </c>
      <c r="D4777" s="195">
        <v>34</v>
      </c>
      <c r="E4777" s="210">
        <v>28.5</v>
      </c>
      <c r="K4777" s="6">
        <f t="shared" si="161"/>
        <v>11</v>
      </c>
    </row>
    <row r="4778" spans="1:12" x14ac:dyDescent="0.2">
      <c r="A4778" s="194">
        <v>40423</v>
      </c>
      <c r="B4778" s="195">
        <v>3</v>
      </c>
      <c r="C4778" s="195">
        <v>24</v>
      </c>
      <c r="D4778" s="195">
        <v>26</v>
      </c>
      <c r="E4778" s="210">
        <v>25</v>
      </c>
      <c r="K4778" s="6">
        <f t="shared" si="161"/>
        <v>2</v>
      </c>
    </row>
    <row r="4779" spans="1:12" x14ac:dyDescent="0.2">
      <c r="A4779" s="194">
        <v>40424</v>
      </c>
      <c r="B4779" s="195">
        <v>24</v>
      </c>
      <c r="C4779" s="195">
        <v>24</v>
      </c>
      <c r="D4779" s="195">
        <v>33</v>
      </c>
      <c r="E4779" s="210">
        <v>28.5</v>
      </c>
      <c r="K4779" s="6">
        <f t="shared" si="161"/>
        <v>9</v>
      </c>
    </row>
    <row r="4780" spans="1:12" x14ac:dyDescent="0.2">
      <c r="A4780" s="194">
        <v>40425</v>
      </c>
      <c r="B4780" s="195">
        <v>1</v>
      </c>
      <c r="C4780" s="195">
        <v>24</v>
      </c>
      <c r="D4780" s="195">
        <v>33</v>
      </c>
      <c r="E4780" s="210">
        <v>28.5</v>
      </c>
      <c r="K4780" s="6">
        <f t="shared" si="161"/>
        <v>9</v>
      </c>
    </row>
    <row r="4781" spans="1:12" x14ac:dyDescent="0.2">
      <c r="A4781" s="194">
        <v>40426</v>
      </c>
      <c r="B4781" s="195">
        <v>98</v>
      </c>
      <c r="C4781" s="195">
        <v>23</v>
      </c>
      <c r="D4781" s="195">
        <v>33</v>
      </c>
      <c r="E4781" s="210">
        <v>28</v>
      </c>
      <c r="K4781" s="6">
        <f t="shared" si="161"/>
        <v>10</v>
      </c>
    </row>
    <row r="4782" spans="1:12" x14ac:dyDescent="0.2">
      <c r="A4782" s="194">
        <v>40427</v>
      </c>
      <c r="B4782" s="195">
        <v>4</v>
      </c>
      <c r="C4782" s="195">
        <v>24</v>
      </c>
      <c r="D4782" s="195">
        <v>31</v>
      </c>
      <c r="E4782" s="210">
        <v>27.5</v>
      </c>
      <c r="K4782" s="6">
        <f t="shared" si="161"/>
        <v>7</v>
      </c>
    </row>
    <row r="4783" spans="1:12" x14ac:dyDescent="0.2">
      <c r="A4783" s="194">
        <v>40428</v>
      </c>
      <c r="B4783" s="195">
        <v>34</v>
      </c>
      <c r="C4783" s="195">
        <v>24</v>
      </c>
      <c r="D4783" s="195">
        <v>34</v>
      </c>
      <c r="E4783" s="210">
        <v>29</v>
      </c>
      <c r="K4783" s="6">
        <f t="shared" si="161"/>
        <v>10</v>
      </c>
    </row>
    <row r="4784" spans="1:12" x14ac:dyDescent="0.2">
      <c r="A4784" s="194">
        <v>40429</v>
      </c>
      <c r="B4784" s="195">
        <v>3</v>
      </c>
      <c r="C4784" s="195">
        <v>24</v>
      </c>
      <c r="D4784" s="195">
        <v>34</v>
      </c>
      <c r="E4784" s="210">
        <v>29</v>
      </c>
      <c r="K4784" s="6">
        <f t="shared" si="161"/>
        <v>10</v>
      </c>
    </row>
    <row r="4785" spans="1:11" x14ac:dyDescent="0.2">
      <c r="A4785" s="194">
        <v>40430</v>
      </c>
      <c r="B4785" s="195">
        <v>22.5</v>
      </c>
      <c r="C4785" s="195">
        <v>23</v>
      </c>
      <c r="D4785" s="195">
        <v>34</v>
      </c>
      <c r="E4785" s="210">
        <v>28.5</v>
      </c>
      <c r="K4785" s="6">
        <f t="shared" si="161"/>
        <v>11</v>
      </c>
    </row>
    <row r="4786" spans="1:11" x14ac:dyDescent="0.2">
      <c r="A4786" s="194">
        <v>40431</v>
      </c>
      <c r="B4786" s="195">
        <v>9</v>
      </c>
      <c r="C4786" s="195">
        <v>24</v>
      </c>
      <c r="D4786" s="195">
        <v>34</v>
      </c>
      <c r="E4786" s="210">
        <v>29</v>
      </c>
      <c r="K4786" s="6">
        <f t="shared" si="161"/>
        <v>10</v>
      </c>
    </row>
    <row r="4787" spans="1:11" x14ac:dyDescent="0.2">
      <c r="A4787" s="194">
        <v>40432</v>
      </c>
      <c r="B4787" s="195">
        <v>6</v>
      </c>
      <c r="C4787" s="195">
        <v>24</v>
      </c>
      <c r="D4787" s="195">
        <v>34</v>
      </c>
      <c r="E4787" s="210">
        <v>29</v>
      </c>
      <c r="K4787" s="6">
        <f t="shared" si="161"/>
        <v>10</v>
      </c>
    </row>
    <row r="4788" spans="1:11" x14ac:dyDescent="0.2">
      <c r="A4788" s="194">
        <v>40433</v>
      </c>
      <c r="B4788" s="195">
        <v>19</v>
      </c>
      <c r="C4788" s="195">
        <v>24</v>
      </c>
      <c r="D4788" s="195">
        <v>34</v>
      </c>
      <c r="E4788" s="210">
        <v>29</v>
      </c>
      <c r="K4788" s="6">
        <f t="shared" si="161"/>
        <v>10</v>
      </c>
    </row>
    <row r="4789" spans="1:11" x14ac:dyDescent="0.2">
      <c r="A4789" s="194">
        <v>40434</v>
      </c>
      <c r="B4789" s="195">
        <v>10</v>
      </c>
      <c r="C4789" s="195">
        <v>25</v>
      </c>
      <c r="D4789" s="195">
        <v>32</v>
      </c>
      <c r="E4789" s="210">
        <v>28.5</v>
      </c>
      <c r="K4789" s="6">
        <f t="shared" si="161"/>
        <v>7</v>
      </c>
    </row>
    <row r="4790" spans="1:11" x14ac:dyDescent="0.2">
      <c r="A4790" s="194">
        <v>40435</v>
      </c>
      <c r="B4790" s="195">
        <v>19</v>
      </c>
      <c r="C4790" s="195">
        <v>27</v>
      </c>
      <c r="D4790" s="195">
        <v>31</v>
      </c>
      <c r="E4790" s="210">
        <v>24</v>
      </c>
      <c r="K4790" s="6">
        <f t="shared" si="161"/>
        <v>4</v>
      </c>
    </row>
    <row r="4791" spans="1:11" x14ac:dyDescent="0.2">
      <c r="A4791" s="194">
        <v>40436</v>
      </c>
      <c r="B4791" s="195">
        <v>8</v>
      </c>
      <c r="C4791" s="195">
        <v>25</v>
      </c>
      <c r="D4791" s="195">
        <v>33</v>
      </c>
      <c r="E4791" s="210">
        <v>29</v>
      </c>
      <c r="K4791" s="6">
        <f t="shared" si="161"/>
        <v>8</v>
      </c>
    </row>
    <row r="4792" spans="1:11" x14ac:dyDescent="0.2">
      <c r="A4792" s="194">
        <v>40437</v>
      </c>
      <c r="B4792" s="195">
        <v>43</v>
      </c>
      <c r="C4792" s="195">
        <v>23</v>
      </c>
      <c r="D4792" s="195">
        <v>34</v>
      </c>
      <c r="E4792" s="210">
        <v>28.5</v>
      </c>
      <c r="K4792" s="6">
        <f t="shared" si="161"/>
        <v>11</v>
      </c>
    </row>
    <row r="4793" spans="1:11" x14ac:dyDescent="0.2">
      <c r="A4793" s="194">
        <v>40438</v>
      </c>
      <c r="B4793" s="195">
        <v>5</v>
      </c>
      <c r="C4793" s="195">
        <v>24</v>
      </c>
      <c r="D4793" s="195">
        <v>36</v>
      </c>
      <c r="E4793" s="210">
        <v>30</v>
      </c>
      <c r="K4793" s="6">
        <f t="shared" si="161"/>
        <v>12</v>
      </c>
    </row>
    <row r="4794" spans="1:11" x14ac:dyDescent="0.2">
      <c r="A4794" s="194">
        <v>40439</v>
      </c>
      <c r="B4794" s="195">
        <v>34</v>
      </c>
      <c r="C4794" s="195">
        <v>26</v>
      </c>
      <c r="D4794" s="195">
        <v>38</v>
      </c>
      <c r="E4794" s="210">
        <v>32</v>
      </c>
      <c r="K4794" s="6">
        <f t="shared" si="161"/>
        <v>12</v>
      </c>
    </row>
    <row r="4795" spans="1:11" x14ac:dyDescent="0.2">
      <c r="A4795" s="194">
        <v>40440</v>
      </c>
      <c r="B4795" s="195">
        <v>1</v>
      </c>
      <c r="C4795" s="195">
        <v>24</v>
      </c>
      <c r="D4795" s="195">
        <v>36</v>
      </c>
      <c r="E4795" s="210">
        <v>30</v>
      </c>
      <c r="K4795" s="6">
        <f t="shared" si="161"/>
        <v>12</v>
      </c>
    </row>
    <row r="4796" spans="1:11" x14ac:dyDescent="0.2">
      <c r="A4796" s="194">
        <v>40441</v>
      </c>
      <c r="B4796" s="195">
        <v>41</v>
      </c>
      <c r="C4796" s="195">
        <v>24</v>
      </c>
      <c r="D4796" s="195">
        <v>34</v>
      </c>
      <c r="E4796" s="210">
        <v>29</v>
      </c>
      <c r="K4796" s="6">
        <f t="shared" si="161"/>
        <v>10</v>
      </c>
    </row>
    <row r="4797" spans="1:11" x14ac:dyDescent="0.2">
      <c r="A4797" s="194">
        <v>40442</v>
      </c>
      <c r="B4797" s="195">
        <v>13</v>
      </c>
      <c r="C4797" s="195">
        <v>22</v>
      </c>
      <c r="D4797" s="195">
        <v>28</v>
      </c>
      <c r="E4797" s="210">
        <v>25</v>
      </c>
      <c r="K4797" s="6">
        <f t="shared" si="161"/>
        <v>6</v>
      </c>
    </row>
    <row r="4798" spans="1:11" x14ac:dyDescent="0.2">
      <c r="A4798" s="194">
        <v>40443</v>
      </c>
      <c r="B4798" s="195">
        <v>8</v>
      </c>
      <c r="C4798" s="195">
        <v>23</v>
      </c>
      <c r="D4798" s="195">
        <v>34</v>
      </c>
      <c r="E4798" s="210">
        <v>28.5</v>
      </c>
      <c r="K4798" s="6">
        <f t="shared" si="161"/>
        <v>11</v>
      </c>
    </row>
    <row r="4799" spans="1:11" x14ac:dyDescent="0.2">
      <c r="A4799" s="194">
        <v>40444</v>
      </c>
      <c r="B4799" s="195">
        <v>1.5</v>
      </c>
      <c r="C4799" s="195">
        <v>23</v>
      </c>
      <c r="D4799" s="195">
        <v>34</v>
      </c>
      <c r="E4799" s="210">
        <v>28.5</v>
      </c>
      <c r="K4799" s="6">
        <f t="shared" si="161"/>
        <v>11</v>
      </c>
    </row>
    <row r="4800" spans="1:11" x14ac:dyDescent="0.2">
      <c r="A4800" s="194">
        <v>40445</v>
      </c>
      <c r="B4800" s="195">
        <v>14</v>
      </c>
      <c r="C4800" s="195">
        <v>24</v>
      </c>
      <c r="D4800" s="195">
        <v>33</v>
      </c>
      <c r="E4800" s="210">
        <v>28.5</v>
      </c>
      <c r="K4800" s="6">
        <f t="shared" si="161"/>
        <v>9</v>
      </c>
    </row>
    <row r="4801" spans="1:12" x14ac:dyDescent="0.2">
      <c r="A4801" s="194">
        <v>40446</v>
      </c>
      <c r="B4801" s="195">
        <v>58</v>
      </c>
      <c r="C4801" s="195">
        <v>23</v>
      </c>
      <c r="D4801" s="195">
        <v>33</v>
      </c>
      <c r="E4801" s="210">
        <v>28</v>
      </c>
      <c r="K4801" s="6">
        <f t="shared" si="161"/>
        <v>10</v>
      </c>
    </row>
    <row r="4802" spans="1:12" x14ac:dyDescent="0.2">
      <c r="A4802" s="194">
        <v>40447</v>
      </c>
      <c r="B4802" s="195">
        <v>6</v>
      </c>
      <c r="C4802" s="195">
        <v>23</v>
      </c>
      <c r="D4802" s="195">
        <v>31</v>
      </c>
      <c r="E4802" s="210">
        <v>27</v>
      </c>
      <c r="K4802" s="6">
        <f t="shared" si="161"/>
        <v>8</v>
      </c>
    </row>
    <row r="4803" spans="1:12" x14ac:dyDescent="0.2">
      <c r="A4803" s="194">
        <v>40448</v>
      </c>
      <c r="B4803" s="195">
        <v>9</v>
      </c>
      <c r="C4803" s="195">
        <v>24</v>
      </c>
      <c r="D4803" s="195">
        <v>33</v>
      </c>
      <c r="E4803" s="210">
        <v>28.5</v>
      </c>
      <c r="K4803" s="6">
        <f t="shared" si="161"/>
        <v>9</v>
      </c>
    </row>
    <row r="4804" spans="1:12" x14ac:dyDescent="0.2">
      <c r="A4804" s="194">
        <v>40449</v>
      </c>
      <c r="B4804" s="195">
        <v>44</v>
      </c>
      <c r="C4804" s="195">
        <v>24</v>
      </c>
      <c r="D4804" s="195">
        <v>33</v>
      </c>
      <c r="E4804" s="210">
        <v>28.5</v>
      </c>
      <c r="K4804" s="6">
        <f t="shared" si="161"/>
        <v>9</v>
      </c>
    </row>
    <row r="4805" spans="1:12" x14ac:dyDescent="0.2">
      <c r="A4805" s="194">
        <v>40450</v>
      </c>
      <c r="B4805" s="195">
        <v>20</v>
      </c>
      <c r="C4805" s="195">
        <v>24</v>
      </c>
      <c r="D4805" s="195">
        <v>27</v>
      </c>
      <c r="E4805" s="210">
        <v>25.5</v>
      </c>
      <c r="K4805" s="6">
        <f t="shared" si="161"/>
        <v>3</v>
      </c>
    </row>
    <row r="4806" spans="1:12" ht="15.75" x14ac:dyDescent="0.25">
      <c r="A4806" s="194">
        <v>40451</v>
      </c>
      <c r="B4806" s="195">
        <v>13</v>
      </c>
      <c r="C4806" s="195">
        <v>25</v>
      </c>
      <c r="D4806" s="195">
        <v>33</v>
      </c>
      <c r="E4806" s="210">
        <v>29</v>
      </c>
      <c r="F4806" s="198">
        <v>40422</v>
      </c>
      <c r="G4806" s="199">
        <f>SUM(B4777:B4806)</f>
        <v>665.5</v>
      </c>
      <c r="H4806" s="200">
        <f>AVERAGE(C4777:C4806)</f>
        <v>23.933333333333334</v>
      </c>
      <c r="I4806" s="200">
        <f>AVERAGE(D4777:D4806)</f>
        <v>32.9</v>
      </c>
      <c r="J4806" s="202">
        <f>AVERAGE(E4777:E4806)</f>
        <v>28.25</v>
      </c>
      <c r="K4806" s="6">
        <f t="shared" si="161"/>
        <v>8</v>
      </c>
      <c r="L4806" s="202">
        <f>AVERAGE(K4777:K4806)</f>
        <v>8.9666666666666668</v>
      </c>
    </row>
    <row r="4807" spans="1:12" x14ac:dyDescent="0.2">
      <c r="A4807" s="203">
        <v>40452</v>
      </c>
      <c r="B4807" s="204">
        <v>23</v>
      </c>
      <c r="C4807" s="204">
        <v>25</v>
      </c>
      <c r="D4807" s="204">
        <v>34</v>
      </c>
      <c r="E4807" s="205">
        <v>29.5</v>
      </c>
      <c r="K4807" s="6">
        <f t="shared" si="161"/>
        <v>9</v>
      </c>
    </row>
    <row r="4808" spans="1:12" x14ac:dyDescent="0.2">
      <c r="A4808" s="203">
        <v>40453</v>
      </c>
      <c r="B4808" s="204">
        <v>88</v>
      </c>
      <c r="C4808" s="204">
        <v>24</v>
      </c>
      <c r="D4808" s="204">
        <v>34</v>
      </c>
      <c r="E4808" s="205">
        <v>29</v>
      </c>
      <c r="K4808" s="6">
        <f t="shared" si="161"/>
        <v>10</v>
      </c>
    </row>
    <row r="4809" spans="1:12" x14ac:dyDescent="0.2">
      <c r="A4809" s="203">
        <v>40454</v>
      </c>
      <c r="B4809" s="204">
        <v>95</v>
      </c>
      <c r="C4809" s="204">
        <v>24</v>
      </c>
      <c r="D4809" s="204">
        <v>31</v>
      </c>
      <c r="E4809" s="205">
        <v>27.5</v>
      </c>
      <c r="K4809" s="6">
        <f t="shared" si="161"/>
        <v>7</v>
      </c>
    </row>
    <row r="4810" spans="1:12" x14ac:dyDescent="0.2">
      <c r="A4810" s="203">
        <v>40455</v>
      </c>
      <c r="B4810" s="204">
        <v>30</v>
      </c>
      <c r="C4810" s="204">
        <v>24</v>
      </c>
      <c r="D4810" s="204">
        <v>33</v>
      </c>
      <c r="E4810" s="205">
        <v>28.5</v>
      </c>
      <c r="K4810" s="6">
        <f t="shared" si="161"/>
        <v>9</v>
      </c>
    </row>
    <row r="4811" spans="1:12" x14ac:dyDescent="0.2">
      <c r="A4811" s="203">
        <v>40456</v>
      </c>
      <c r="B4811" s="204">
        <v>34</v>
      </c>
      <c r="C4811" s="204">
        <v>24</v>
      </c>
      <c r="D4811" s="204">
        <v>34</v>
      </c>
      <c r="E4811" s="205">
        <v>29</v>
      </c>
      <c r="K4811" s="6">
        <f t="shared" si="161"/>
        <v>10</v>
      </c>
    </row>
    <row r="4812" spans="1:12" x14ac:dyDescent="0.2">
      <c r="A4812" s="203">
        <v>40457</v>
      </c>
      <c r="B4812" s="204">
        <v>2</v>
      </c>
      <c r="C4812" s="204">
        <v>24</v>
      </c>
      <c r="D4812" s="204">
        <v>31</v>
      </c>
      <c r="E4812" s="205">
        <v>27.5</v>
      </c>
      <c r="K4812" s="6">
        <f t="shared" si="161"/>
        <v>7</v>
      </c>
    </row>
    <row r="4813" spans="1:12" x14ac:dyDescent="0.2">
      <c r="A4813" s="203">
        <v>40458</v>
      </c>
      <c r="B4813" s="204">
        <v>8</v>
      </c>
      <c r="C4813" s="204">
        <v>23</v>
      </c>
      <c r="D4813" s="204">
        <v>33</v>
      </c>
      <c r="E4813" s="205">
        <v>28</v>
      </c>
      <c r="K4813" s="6">
        <f t="shared" si="161"/>
        <v>10</v>
      </c>
    </row>
    <row r="4814" spans="1:12" x14ac:dyDescent="0.2">
      <c r="A4814" s="203">
        <v>40459</v>
      </c>
      <c r="B4814" s="204">
        <v>12</v>
      </c>
      <c r="C4814" s="204">
        <v>23</v>
      </c>
      <c r="D4814" s="204">
        <v>34</v>
      </c>
      <c r="E4814" s="205">
        <v>28.5</v>
      </c>
      <c r="K4814" s="6">
        <f t="shared" si="161"/>
        <v>11</v>
      </c>
    </row>
    <row r="4815" spans="1:12" x14ac:dyDescent="0.2">
      <c r="A4815" s="203">
        <v>40460</v>
      </c>
      <c r="B4815" s="204">
        <v>50</v>
      </c>
      <c r="C4815" s="204">
        <v>27</v>
      </c>
      <c r="D4815" s="204">
        <v>34</v>
      </c>
      <c r="E4815" s="205">
        <v>25.5</v>
      </c>
      <c r="K4815" s="6">
        <f t="shared" si="161"/>
        <v>7</v>
      </c>
    </row>
    <row r="4816" spans="1:12" x14ac:dyDescent="0.2">
      <c r="A4816" s="203">
        <v>40461</v>
      </c>
      <c r="B4816" s="204">
        <v>25</v>
      </c>
      <c r="C4816" s="204">
        <v>24</v>
      </c>
      <c r="D4816" s="204">
        <v>32</v>
      </c>
      <c r="E4816" s="205">
        <v>28</v>
      </c>
      <c r="K4816" s="6">
        <f t="shared" si="161"/>
        <v>8</v>
      </c>
    </row>
    <row r="4817" spans="1:11" x14ac:dyDescent="0.2">
      <c r="A4817" s="203">
        <v>40462</v>
      </c>
      <c r="B4817" s="204">
        <v>6.5</v>
      </c>
      <c r="C4817" s="204">
        <v>25</v>
      </c>
      <c r="D4817" s="204">
        <v>34</v>
      </c>
      <c r="E4817" s="205">
        <v>29.5</v>
      </c>
      <c r="K4817" s="6">
        <f t="shared" si="161"/>
        <v>9</v>
      </c>
    </row>
    <row r="4818" spans="1:11" x14ac:dyDescent="0.2">
      <c r="A4818" s="203">
        <v>40463</v>
      </c>
      <c r="B4818" s="204">
        <v>94</v>
      </c>
      <c r="C4818" s="204">
        <v>24</v>
      </c>
      <c r="D4818" s="204">
        <v>33</v>
      </c>
      <c r="E4818" s="205">
        <v>28.5</v>
      </c>
      <c r="K4818" s="6">
        <f t="shared" si="161"/>
        <v>9</v>
      </c>
    </row>
    <row r="4819" spans="1:11" x14ac:dyDescent="0.2">
      <c r="A4819" s="203">
        <v>40464</v>
      </c>
      <c r="B4819" s="204">
        <v>0</v>
      </c>
      <c r="C4819" s="204">
        <v>25</v>
      </c>
      <c r="D4819" s="204">
        <v>34</v>
      </c>
      <c r="E4819" s="205">
        <v>29.5</v>
      </c>
      <c r="K4819" s="6">
        <f t="shared" si="161"/>
        <v>9</v>
      </c>
    </row>
    <row r="4820" spans="1:11" x14ac:dyDescent="0.2">
      <c r="A4820" s="203">
        <v>40465</v>
      </c>
      <c r="B4820" s="204">
        <v>71</v>
      </c>
      <c r="C4820" s="204">
        <v>24</v>
      </c>
      <c r="D4820" s="204">
        <v>34</v>
      </c>
      <c r="E4820" s="205">
        <v>29</v>
      </c>
      <c r="K4820" s="6">
        <f t="shared" si="161"/>
        <v>10</v>
      </c>
    </row>
    <row r="4821" spans="1:11" x14ac:dyDescent="0.2">
      <c r="A4821" s="203">
        <v>40466</v>
      </c>
      <c r="B4821" s="204">
        <v>43</v>
      </c>
      <c r="C4821" s="204">
        <v>23</v>
      </c>
      <c r="D4821" s="204">
        <v>34</v>
      </c>
      <c r="E4821" s="205">
        <v>28.5</v>
      </c>
      <c r="K4821" s="6">
        <f t="shared" si="161"/>
        <v>11</v>
      </c>
    </row>
    <row r="4822" spans="1:11" x14ac:dyDescent="0.2">
      <c r="A4822" s="203">
        <v>40467</v>
      </c>
      <c r="B4822" s="204">
        <v>35</v>
      </c>
      <c r="C4822" s="204">
        <v>23</v>
      </c>
      <c r="D4822" s="204">
        <v>28</v>
      </c>
      <c r="E4822" s="205">
        <v>25.5</v>
      </c>
      <c r="K4822" s="6">
        <f t="shared" si="161"/>
        <v>5</v>
      </c>
    </row>
    <row r="4823" spans="1:11" x14ac:dyDescent="0.2">
      <c r="A4823" s="203">
        <v>40468</v>
      </c>
      <c r="B4823" s="204">
        <v>3</v>
      </c>
      <c r="C4823" s="204">
        <v>23</v>
      </c>
      <c r="D4823" s="204">
        <v>28</v>
      </c>
      <c r="E4823" s="205">
        <v>25.5</v>
      </c>
      <c r="K4823" s="6">
        <f t="shared" si="161"/>
        <v>5</v>
      </c>
    </row>
    <row r="4824" spans="1:11" x14ac:dyDescent="0.2">
      <c r="A4824" s="203">
        <v>40469</v>
      </c>
      <c r="B4824" s="204">
        <v>4</v>
      </c>
      <c r="C4824" s="204">
        <v>24</v>
      </c>
      <c r="D4824" s="204">
        <v>36</v>
      </c>
      <c r="E4824" s="205">
        <v>30</v>
      </c>
      <c r="K4824" s="6">
        <f t="shared" si="161"/>
        <v>12</v>
      </c>
    </row>
    <row r="4825" spans="1:11" x14ac:dyDescent="0.2">
      <c r="A4825" s="203">
        <v>40470</v>
      </c>
      <c r="B4825" s="204">
        <v>6.5</v>
      </c>
      <c r="C4825" s="204">
        <v>24</v>
      </c>
      <c r="D4825" s="204">
        <v>34</v>
      </c>
      <c r="E4825" s="205">
        <v>29</v>
      </c>
      <c r="K4825" s="6">
        <f t="shared" si="161"/>
        <v>10</v>
      </c>
    </row>
    <row r="4826" spans="1:11" x14ac:dyDescent="0.2">
      <c r="A4826" s="203">
        <v>40471</v>
      </c>
      <c r="B4826" s="204">
        <v>21</v>
      </c>
      <c r="C4826" s="204">
        <v>24</v>
      </c>
      <c r="D4826" s="204">
        <v>33</v>
      </c>
      <c r="E4826" s="205">
        <v>28.5</v>
      </c>
      <c r="K4826" s="6">
        <f t="shared" si="161"/>
        <v>9</v>
      </c>
    </row>
    <row r="4827" spans="1:11" x14ac:dyDescent="0.2">
      <c r="A4827" s="203">
        <v>40472</v>
      </c>
      <c r="B4827" s="204">
        <v>71</v>
      </c>
      <c r="C4827" s="204">
        <v>23</v>
      </c>
      <c r="D4827" s="204">
        <v>31</v>
      </c>
      <c r="E4827" s="205">
        <v>27</v>
      </c>
      <c r="K4827" s="6">
        <f t="shared" si="161"/>
        <v>8</v>
      </c>
    </row>
    <row r="4828" spans="1:11" x14ac:dyDescent="0.2">
      <c r="A4828" s="203">
        <v>40473</v>
      </c>
      <c r="B4828" s="204">
        <v>6</v>
      </c>
      <c r="C4828" s="204">
        <v>25</v>
      </c>
      <c r="D4828" s="204">
        <v>31</v>
      </c>
      <c r="E4828" s="205">
        <v>28</v>
      </c>
      <c r="K4828" s="6">
        <f t="shared" si="161"/>
        <v>6</v>
      </c>
    </row>
    <row r="4829" spans="1:11" x14ac:dyDescent="0.2">
      <c r="A4829" s="203">
        <v>40474</v>
      </c>
      <c r="B4829" s="204">
        <v>58</v>
      </c>
      <c r="C4829" s="204">
        <v>23</v>
      </c>
      <c r="D4829" s="204">
        <v>34</v>
      </c>
      <c r="E4829" s="205">
        <v>28.5</v>
      </c>
      <c r="K4829" s="6">
        <f t="shared" si="161"/>
        <v>11</v>
      </c>
    </row>
    <row r="4830" spans="1:11" x14ac:dyDescent="0.2">
      <c r="A4830" s="203">
        <v>40475</v>
      </c>
      <c r="B4830" s="204">
        <v>1</v>
      </c>
      <c r="C4830" s="204">
        <v>25</v>
      </c>
      <c r="D4830" s="204">
        <v>31</v>
      </c>
      <c r="E4830" s="205">
        <v>28</v>
      </c>
      <c r="K4830" s="6">
        <f t="shared" si="161"/>
        <v>6</v>
      </c>
    </row>
    <row r="4831" spans="1:11" x14ac:dyDescent="0.2">
      <c r="A4831" s="203">
        <v>40476</v>
      </c>
      <c r="B4831" s="204">
        <v>45</v>
      </c>
      <c r="C4831" s="204">
        <v>24</v>
      </c>
      <c r="D4831" s="204">
        <v>34</v>
      </c>
      <c r="E4831" s="205">
        <v>29</v>
      </c>
      <c r="K4831" s="6">
        <f t="shared" si="161"/>
        <v>10</v>
      </c>
    </row>
    <row r="4832" spans="1:11" x14ac:dyDescent="0.2">
      <c r="A4832" s="203">
        <v>40477</v>
      </c>
      <c r="B4832" s="204">
        <v>102</v>
      </c>
      <c r="C4832" s="204">
        <v>23</v>
      </c>
      <c r="D4832" s="204">
        <v>28</v>
      </c>
      <c r="E4832" s="205">
        <v>25.5</v>
      </c>
      <c r="K4832" s="6">
        <f t="shared" si="161"/>
        <v>5</v>
      </c>
    </row>
    <row r="4833" spans="1:12" x14ac:dyDescent="0.2">
      <c r="A4833" s="203">
        <v>40478</v>
      </c>
      <c r="B4833" s="204">
        <v>90</v>
      </c>
      <c r="C4833" s="204">
        <v>24</v>
      </c>
      <c r="D4833" s="204">
        <v>32</v>
      </c>
      <c r="E4833" s="205">
        <v>28</v>
      </c>
      <c r="K4833" s="6">
        <f t="shared" si="161"/>
        <v>8</v>
      </c>
    </row>
    <row r="4834" spans="1:12" x14ac:dyDescent="0.2">
      <c r="A4834" s="203">
        <v>40479</v>
      </c>
      <c r="B4834" s="204">
        <v>47</v>
      </c>
      <c r="C4834" s="204">
        <v>24</v>
      </c>
      <c r="D4834" s="204">
        <v>28</v>
      </c>
      <c r="E4834" s="205">
        <v>26</v>
      </c>
      <c r="K4834" s="6">
        <f t="shared" si="161"/>
        <v>4</v>
      </c>
    </row>
    <row r="4835" spans="1:12" x14ac:dyDescent="0.2">
      <c r="A4835" s="203">
        <v>40480</v>
      </c>
      <c r="B4835" s="204">
        <v>2</v>
      </c>
      <c r="C4835" s="204">
        <v>24</v>
      </c>
      <c r="D4835" s="204">
        <v>28</v>
      </c>
      <c r="E4835" s="205">
        <v>26</v>
      </c>
      <c r="K4835" s="6">
        <f t="shared" si="161"/>
        <v>4</v>
      </c>
    </row>
    <row r="4836" spans="1:12" x14ac:dyDescent="0.2">
      <c r="A4836" s="203">
        <v>40481</v>
      </c>
      <c r="B4836" s="204">
        <v>6</v>
      </c>
      <c r="C4836" s="204">
        <v>25</v>
      </c>
      <c r="D4836" s="204">
        <v>34</v>
      </c>
      <c r="E4836" s="205">
        <v>29.5</v>
      </c>
      <c r="K4836" s="6">
        <f t="shared" si="161"/>
        <v>9</v>
      </c>
    </row>
    <row r="4837" spans="1:12" ht="15.75" x14ac:dyDescent="0.25">
      <c r="A4837" s="203">
        <v>40482</v>
      </c>
      <c r="B4837" s="204">
        <v>27</v>
      </c>
      <c r="C4837" s="204">
        <v>24</v>
      </c>
      <c r="D4837" s="204">
        <v>31</v>
      </c>
      <c r="E4837" s="205">
        <v>27.5</v>
      </c>
      <c r="F4837" s="206">
        <v>40452</v>
      </c>
      <c r="G4837" s="207">
        <f>SUM(B4807:B4837)</f>
        <v>1106</v>
      </c>
      <c r="H4837" s="208">
        <f>AVERAGE(C4807:C4837)</f>
        <v>24.032258064516128</v>
      </c>
      <c r="I4837" s="208">
        <f>AVERAGE(D4807:D4837)</f>
        <v>32.258064516129032</v>
      </c>
      <c r="J4837" s="209">
        <f>AVERAGE(E4807:E4837)</f>
        <v>27.983870967741936</v>
      </c>
      <c r="K4837" s="6">
        <f t="shared" si="161"/>
        <v>7</v>
      </c>
      <c r="L4837" s="209">
        <f>AVERAGE(K4807:K4837)</f>
        <v>8.2258064516129039</v>
      </c>
    </row>
    <row r="4838" spans="1:12" x14ac:dyDescent="0.2">
      <c r="A4838" s="194">
        <v>40483</v>
      </c>
      <c r="B4838" s="195">
        <v>43</v>
      </c>
      <c r="C4838" s="195">
        <v>24</v>
      </c>
      <c r="D4838" s="195">
        <v>31</v>
      </c>
      <c r="E4838" s="210">
        <v>27.5</v>
      </c>
      <c r="K4838" s="6">
        <f t="shared" ref="K4838:K4901" si="162">D4838-C4838</f>
        <v>7</v>
      </c>
    </row>
    <row r="4839" spans="1:12" x14ac:dyDescent="0.2">
      <c r="A4839" s="194">
        <v>40484</v>
      </c>
      <c r="B4839" s="195">
        <v>93</v>
      </c>
      <c r="C4839" s="195">
        <v>24</v>
      </c>
      <c r="D4839" s="195">
        <v>27</v>
      </c>
      <c r="E4839" s="210">
        <v>25.5</v>
      </c>
      <c r="K4839" s="6">
        <f t="shared" si="162"/>
        <v>3</v>
      </c>
    </row>
    <row r="4840" spans="1:12" x14ac:dyDescent="0.2">
      <c r="A4840" s="194">
        <v>40485</v>
      </c>
      <c r="B4840" s="195">
        <v>51</v>
      </c>
      <c r="C4840" s="195">
        <v>24</v>
      </c>
      <c r="D4840" s="195">
        <v>27</v>
      </c>
      <c r="E4840" s="210">
        <v>25.5</v>
      </c>
      <c r="K4840" s="6">
        <f t="shared" si="162"/>
        <v>3</v>
      </c>
    </row>
    <row r="4841" spans="1:12" x14ac:dyDescent="0.2">
      <c r="A4841" s="194">
        <v>40486</v>
      </c>
      <c r="B4841" s="195">
        <v>159</v>
      </c>
      <c r="C4841" s="195">
        <v>24</v>
      </c>
      <c r="D4841" s="195">
        <v>25</v>
      </c>
      <c r="E4841" s="210">
        <v>24.5</v>
      </c>
      <c r="K4841" s="6">
        <f t="shared" si="162"/>
        <v>1</v>
      </c>
    </row>
    <row r="4842" spans="1:12" x14ac:dyDescent="0.2">
      <c r="A4842" s="194">
        <v>40487</v>
      </c>
      <c r="B4842" s="195">
        <v>137</v>
      </c>
      <c r="C4842" s="195">
        <v>23</v>
      </c>
      <c r="D4842" s="195">
        <v>26</v>
      </c>
      <c r="E4842" s="210">
        <v>24.5</v>
      </c>
      <c r="K4842" s="6">
        <f t="shared" si="162"/>
        <v>3</v>
      </c>
    </row>
    <row r="4843" spans="1:12" x14ac:dyDescent="0.2">
      <c r="A4843" s="194">
        <v>40488</v>
      </c>
      <c r="B4843" s="195">
        <v>10</v>
      </c>
      <c r="C4843" s="195">
        <v>23</v>
      </c>
      <c r="D4843" s="195">
        <v>31</v>
      </c>
      <c r="E4843" s="210">
        <v>27</v>
      </c>
      <c r="K4843" s="6">
        <f t="shared" si="162"/>
        <v>8</v>
      </c>
    </row>
    <row r="4844" spans="1:12" x14ac:dyDescent="0.2">
      <c r="A4844" s="194">
        <v>40489</v>
      </c>
      <c r="B4844" s="195">
        <v>2</v>
      </c>
      <c r="C4844" s="195">
        <v>24</v>
      </c>
      <c r="D4844" s="195">
        <v>30</v>
      </c>
      <c r="E4844" s="210">
        <v>27</v>
      </c>
      <c r="K4844" s="6">
        <f t="shared" si="162"/>
        <v>6</v>
      </c>
    </row>
    <row r="4845" spans="1:12" x14ac:dyDescent="0.2">
      <c r="A4845" s="194">
        <v>40490</v>
      </c>
      <c r="B4845" s="195">
        <v>0</v>
      </c>
      <c r="C4845" s="195">
        <v>23</v>
      </c>
      <c r="D4845" s="195">
        <v>34</v>
      </c>
      <c r="E4845" s="210">
        <v>28.5</v>
      </c>
      <c r="K4845" s="6">
        <f t="shared" si="162"/>
        <v>11</v>
      </c>
    </row>
    <row r="4846" spans="1:12" x14ac:dyDescent="0.2">
      <c r="A4846" s="194">
        <v>40491</v>
      </c>
      <c r="B4846" s="195">
        <v>3</v>
      </c>
      <c r="C4846" s="195">
        <v>24</v>
      </c>
      <c r="D4846" s="195">
        <v>30</v>
      </c>
      <c r="E4846" s="210">
        <v>27</v>
      </c>
      <c r="K4846" s="6">
        <f t="shared" si="162"/>
        <v>6</v>
      </c>
    </row>
    <row r="4847" spans="1:12" x14ac:dyDescent="0.2">
      <c r="A4847" s="194">
        <v>40492</v>
      </c>
      <c r="B4847" s="195">
        <v>6</v>
      </c>
      <c r="C4847" s="195">
        <v>24</v>
      </c>
      <c r="D4847" s="195">
        <v>31</v>
      </c>
      <c r="E4847" s="210">
        <v>27.5</v>
      </c>
      <c r="K4847" s="6">
        <f t="shared" si="162"/>
        <v>7</v>
      </c>
    </row>
    <row r="4848" spans="1:12" x14ac:dyDescent="0.2">
      <c r="A4848" s="194">
        <v>40493</v>
      </c>
      <c r="B4848" s="195">
        <v>5.5</v>
      </c>
      <c r="C4848" s="195">
        <v>24</v>
      </c>
      <c r="D4848" s="195">
        <v>33</v>
      </c>
      <c r="E4848" s="210">
        <v>28.5</v>
      </c>
      <c r="K4848" s="6">
        <f t="shared" si="162"/>
        <v>9</v>
      </c>
    </row>
    <row r="4849" spans="1:11" x14ac:dyDescent="0.2">
      <c r="A4849" s="194">
        <v>40494</v>
      </c>
      <c r="B4849" s="195">
        <v>12</v>
      </c>
      <c r="C4849" s="195">
        <v>24</v>
      </c>
      <c r="D4849" s="195">
        <v>33</v>
      </c>
      <c r="E4849" s="210">
        <v>28.5</v>
      </c>
      <c r="K4849" s="6">
        <f t="shared" si="162"/>
        <v>9</v>
      </c>
    </row>
    <row r="4850" spans="1:11" x14ac:dyDescent="0.2">
      <c r="A4850" s="194">
        <v>40495</v>
      </c>
      <c r="B4850" s="195">
        <v>175</v>
      </c>
      <c r="C4850" s="195">
        <v>24</v>
      </c>
      <c r="D4850" s="195">
        <v>28</v>
      </c>
      <c r="E4850" s="210">
        <v>26</v>
      </c>
      <c r="K4850" s="6">
        <f t="shared" si="162"/>
        <v>4</v>
      </c>
    </row>
    <row r="4851" spans="1:11" x14ac:dyDescent="0.2">
      <c r="A4851" s="194">
        <v>40496</v>
      </c>
      <c r="B4851" s="195">
        <v>3</v>
      </c>
      <c r="C4851" s="195">
        <v>23</v>
      </c>
      <c r="D4851" s="195">
        <v>31</v>
      </c>
      <c r="E4851" s="210">
        <v>27</v>
      </c>
      <c r="K4851" s="6">
        <f t="shared" si="162"/>
        <v>8</v>
      </c>
    </row>
    <row r="4852" spans="1:11" x14ac:dyDescent="0.2">
      <c r="A4852" s="194">
        <v>40497</v>
      </c>
      <c r="B4852" s="195">
        <v>1.5</v>
      </c>
      <c r="C4852" s="195">
        <v>23</v>
      </c>
      <c r="D4852" s="195">
        <v>28</v>
      </c>
      <c r="E4852" s="210">
        <v>25.5</v>
      </c>
      <c r="K4852" s="6">
        <f t="shared" si="162"/>
        <v>5</v>
      </c>
    </row>
    <row r="4853" spans="1:11" x14ac:dyDescent="0.2">
      <c r="A4853" s="194">
        <v>40498</v>
      </c>
      <c r="B4853" s="195">
        <v>72</v>
      </c>
      <c r="C4853" s="195">
        <v>23</v>
      </c>
      <c r="D4853" s="195">
        <v>33</v>
      </c>
      <c r="E4853" s="210">
        <v>28</v>
      </c>
      <c r="K4853" s="6">
        <f t="shared" si="162"/>
        <v>10</v>
      </c>
    </row>
    <row r="4854" spans="1:11" x14ac:dyDescent="0.2">
      <c r="A4854" s="194">
        <v>40499</v>
      </c>
      <c r="B4854" s="195">
        <v>14</v>
      </c>
      <c r="C4854" s="195">
        <v>22</v>
      </c>
      <c r="D4854" s="195">
        <v>32</v>
      </c>
      <c r="E4854" s="210">
        <v>27</v>
      </c>
      <c r="K4854" s="6">
        <f t="shared" si="162"/>
        <v>10</v>
      </c>
    </row>
    <row r="4855" spans="1:11" x14ac:dyDescent="0.2">
      <c r="A4855" s="194">
        <v>40500</v>
      </c>
      <c r="B4855" s="195">
        <v>19</v>
      </c>
      <c r="C4855" s="195">
        <v>23</v>
      </c>
      <c r="D4855" s="195">
        <v>31</v>
      </c>
      <c r="E4855" s="210">
        <v>27</v>
      </c>
      <c r="K4855" s="6">
        <f t="shared" si="162"/>
        <v>8</v>
      </c>
    </row>
    <row r="4856" spans="1:11" x14ac:dyDescent="0.2">
      <c r="A4856" s="194">
        <v>40501</v>
      </c>
      <c r="B4856" s="195">
        <v>26</v>
      </c>
      <c r="C4856" s="195">
        <v>24</v>
      </c>
      <c r="D4856" s="195">
        <v>33</v>
      </c>
      <c r="E4856" s="210">
        <v>28.5</v>
      </c>
      <c r="K4856" s="6">
        <f t="shared" si="162"/>
        <v>9</v>
      </c>
    </row>
    <row r="4857" spans="1:11" x14ac:dyDescent="0.2">
      <c r="A4857" s="194">
        <v>40502</v>
      </c>
      <c r="B4857" s="195">
        <v>7</v>
      </c>
      <c r="C4857" s="195">
        <v>24</v>
      </c>
      <c r="D4857" s="195">
        <v>31</v>
      </c>
      <c r="E4857" s="210">
        <v>27.5</v>
      </c>
      <c r="K4857" s="6">
        <f t="shared" si="162"/>
        <v>7</v>
      </c>
    </row>
    <row r="4858" spans="1:11" x14ac:dyDescent="0.2">
      <c r="A4858" s="194">
        <v>40503</v>
      </c>
      <c r="B4858" s="195">
        <v>16</v>
      </c>
      <c r="C4858" s="195">
        <v>23</v>
      </c>
      <c r="D4858" s="195">
        <v>33</v>
      </c>
      <c r="E4858" s="210">
        <v>28</v>
      </c>
      <c r="K4858" s="6">
        <f t="shared" si="162"/>
        <v>10</v>
      </c>
    </row>
    <row r="4859" spans="1:11" x14ac:dyDescent="0.2">
      <c r="A4859" s="194">
        <v>40504</v>
      </c>
      <c r="B4859" s="195">
        <v>27</v>
      </c>
      <c r="C4859" s="195">
        <v>24</v>
      </c>
      <c r="D4859" s="195">
        <v>31</v>
      </c>
      <c r="E4859" s="210">
        <v>27.5</v>
      </c>
      <c r="K4859" s="6">
        <f t="shared" si="162"/>
        <v>7</v>
      </c>
    </row>
    <row r="4860" spans="1:11" x14ac:dyDescent="0.2">
      <c r="A4860" s="194">
        <v>40505</v>
      </c>
      <c r="B4860" s="195">
        <v>52</v>
      </c>
      <c r="C4860" s="195">
        <v>23</v>
      </c>
      <c r="D4860" s="195">
        <v>28</v>
      </c>
      <c r="E4860" s="210">
        <v>25.5</v>
      </c>
      <c r="K4860" s="6">
        <f t="shared" si="162"/>
        <v>5</v>
      </c>
    </row>
    <row r="4861" spans="1:11" x14ac:dyDescent="0.2">
      <c r="A4861" s="194">
        <v>40506</v>
      </c>
      <c r="B4861" s="195">
        <v>17</v>
      </c>
      <c r="C4861" s="195">
        <v>23</v>
      </c>
      <c r="D4861" s="195">
        <v>31</v>
      </c>
      <c r="E4861" s="210">
        <v>27</v>
      </c>
      <c r="K4861" s="6">
        <f t="shared" si="162"/>
        <v>8</v>
      </c>
    </row>
    <row r="4862" spans="1:11" x14ac:dyDescent="0.2">
      <c r="A4862" s="194">
        <v>40507</v>
      </c>
      <c r="B4862" s="195">
        <v>0</v>
      </c>
      <c r="C4862" s="195">
        <v>24</v>
      </c>
      <c r="D4862" s="195">
        <v>33</v>
      </c>
      <c r="E4862" s="210">
        <v>28.5</v>
      </c>
      <c r="K4862" s="6">
        <f t="shared" si="162"/>
        <v>9</v>
      </c>
    </row>
    <row r="4863" spans="1:11" x14ac:dyDescent="0.2">
      <c r="A4863" s="194">
        <v>40508</v>
      </c>
      <c r="B4863" s="195">
        <v>56</v>
      </c>
      <c r="C4863" s="195">
        <v>24</v>
      </c>
      <c r="D4863" s="195">
        <v>33</v>
      </c>
      <c r="E4863" s="210">
        <v>28.5</v>
      </c>
      <c r="K4863" s="6">
        <f t="shared" si="162"/>
        <v>9</v>
      </c>
    </row>
    <row r="4864" spans="1:11" x14ac:dyDescent="0.2">
      <c r="A4864" s="194">
        <v>40509</v>
      </c>
      <c r="B4864" s="195">
        <v>59</v>
      </c>
      <c r="C4864" s="195">
        <v>24</v>
      </c>
      <c r="D4864" s="195">
        <v>32</v>
      </c>
      <c r="E4864" s="210">
        <v>28</v>
      </c>
      <c r="K4864" s="6">
        <f t="shared" si="162"/>
        <v>8</v>
      </c>
    </row>
    <row r="4865" spans="1:12" x14ac:dyDescent="0.2">
      <c r="A4865" s="194">
        <v>40510</v>
      </c>
      <c r="B4865" s="195">
        <v>2</v>
      </c>
      <c r="C4865" s="195">
        <v>26</v>
      </c>
      <c r="D4865" s="195">
        <v>33</v>
      </c>
      <c r="E4865" s="210">
        <v>29.5</v>
      </c>
      <c r="K4865" s="6">
        <f t="shared" si="162"/>
        <v>7</v>
      </c>
    </row>
    <row r="4866" spans="1:12" x14ac:dyDescent="0.2">
      <c r="A4866" s="194">
        <v>40511</v>
      </c>
      <c r="B4866" s="195">
        <v>25</v>
      </c>
      <c r="C4866" s="195">
        <v>24</v>
      </c>
      <c r="D4866" s="195">
        <v>31</v>
      </c>
      <c r="E4866" s="210">
        <v>27.5</v>
      </c>
      <c r="K4866" s="6">
        <f t="shared" si="162"/>
        <v>7</v>
      </c>
    </row>
    <row r="4867" spans="1:12" ht="15.75" x14ac:dyDescent="0.25">
      <c r="A4867" s="194">
        <v>40512</v>
      </c>
      <c r="B4867" s="195">
        <v>30</v>
      </c>
      <c r="C4867" s="195">
        <v>24</v>
      </c>
      <c r="D4867" s="195">
        <v>27</v>
      </c>
      <c r="E4867" s="210">
        <v>25.5</v>
      </c>
      <c r="F4867" s="198">
        <v>40483</v>
      </c>
      <c r="G4867" s="199">
        <f>SUM(B4838:B4867)</f>
        <v>1123</v>
      </c>
      <c r="H4867" s="200">
        <f>AVERAGE(C4838:C4867)</f>
        <v>23.666666666666668</v>
      </c>
      <c r="I4867" s="200">
        <f>AVERAGE(D4838:D4867)</f>
        <v>30.566666666666666</v>
      </c>
      <c r="J4867" s="202">
        <f>AVERAGE(E4838:E4867)</f>
        <v>27.116666666666667</v>
      </c>
      <c r="K4867" s="6">
        <f t="shared" si="162"/>
        <v>3</v>
      </c>
      <c r="L4867" s="202">
        <f>AVERAGE(K4838:K4867)</f>
        <v>6.9</v>
      </c>
    </row>
    <row r="4868" spans="1:12" x14ac:dyDescent="0.2">
      <c r="A4868" s="203">
        <v>40513</v>
      </c>
      <c r="B4868" s="204">
        <v>45</v>
      </c>
      <c r="C4868" s="204">
        <v>24</v>
      </c>
      <c r="D4868" s="204">
        <v>30</v>
      </c>
      <c r="E4868" s="205">
        <v>27</v>
      </c>
      <c r="K4868" s="6">
        <f t="shared" si="162"/>
        <v>6</v>
      </c>
    </row>
    <row r="4869" spans="1:12" x14ac:dyDescent="0.2">
      <c r="A4869" s="203">
        <v>40514</v>
      </c>
      <c r="B4869" s="204">
        <v>27</v>
      </c>
      <c r="C4869" s="204">
        <v>24</v>
      </c>
      <c r="D4869" s="204">
        <v>32</v>
      </c>
      <c r="E4869" s="205">
        <v>28</v>
      </c>
      <c r="K4869" s="6">
        <f t="shared" si="162"/>
        <v>8</v>
      </c>
    </row>
    <row r="4870" spans="1:12" x14ac:dyDescent="0.2">
      <c r="A4870" s="203">
        <v>40515</v>
      </c>
      <c r="B4870" s="204">
        <v>17</v>
      </c>
      <c r="C4870" s="204">
        <v>23</v>
      </c>
      <c r="D4870" s="204">
        <v>31</v>
      </c>
      <c r="E4870" s="205">
        <v>27</v>
      </c>
      <c r="K4870" s="6">
        <f t="shared" si="162"/>
        <v>8</v>
      </c>
    </row>
    <row r="4871" spans="1:12" x14ac:dyDescent="0.2">
      <c r="A4871" s="203">
        <v>40516</v>
      </c>
      <c r="B4871" s="204">
        <v>2</v>
      </c>
      <c r="C4871" s="204">
        <v>24</v>
      </c>
      <c r="D4871" s="204">
        <v>33</v>
      </c>
      <c r="E4871" s="205">
        <v>28.5</v>
      </c>
      <c r="K4871" s="6">
        <f t="shared" si="162"/>
        <v>9</v>
      </c>
    </row>
    <row r="4872" spans="1:12" x14ac:dyDescent="0.2">
      <c r="A4872" s="203">
        <v>40517</v>
      </c>
      <c r="B4872" s="204">
        <v>0</v>
      </c>
      <c r="C4872" s="204">
        <v>23</v>
      </c>
      <c r="D4872" s="204">
        <v>33</v>
      </c>
      <c r="E4872" s="205">
        <v>28</v>
      </c>
      <c r="K4872" s="6">
        <f t="shared" si="162"/>
        <v>10</v>
      </c>
    </row>
    <row r="4873" spans="1:12" x14ac:dyDescent="0.2">
      <c r="A4873" s="203">
        <v>40518</v>
      </c>
      <c r="B4873" s="204">
        <v>5</v>
      </c>
      <c r="C4873" s="204">
        <v>24</v>
      </c>
      <c r="D4873" s="204">
        <v>34</v>
      </c>
      <c r="E4873" s="205">
        <v>29</v>
      </c>
      <c r="K4873" s="6">
        <f t="shared" si="162"/>
        <v>10</v>
      </c>
    </row>
    <row r="4874" spans="1:12" x14ac:dyDescent="0.2">
      <c r="A4874" s="203">
        <v>40519</v>
      </c>
      <c r="B4874" s="204">
        <v>0</v>
      </c>
      <c r="C4874" s="204">
        <v>24</v>
      </c>
      <c r="D4874" s="204">
        <v>31</v>
      </c>
      <c r="E4874" s="205">
        <v>27.5</v>
      </c>
      <c r="K4874" s="6">
        <f t="shared" si="162"/>
        <v>7</v>
      </c>
    </row>
    <row r="4875" spans="1:12" x14ac:dyDescent="0.2">
      <c r="A4875" s="203">
        <v>40520</v>
      </c>
      <c r="B4875" s="204">
        <v>0</v>
      </c>
      <c r="C4875" s="204">
        <v>24</v>
      </c>
      <c r="D4875" s="204">
        <v>31</v>
      </c>
      <c r="E4875" s="205">
        <v>27.5</v>
      </c>
      <c r="K4875" s="6">
        <f t="shared" si="162"/>
        <v>7</v>
      </c>
    </row>
    <row r="4876" spans="1:12" x14ac:dyDescent="0.2">
      <c r="A4876" s="203">
        <v>40521</v>
      </c>
      <c r="B4876" s="204">
        <v>0</v>
      </c>
      <c r="C4876" s="204">
        <v>23</v>
      </c>
      <c r="D4876" s="204">
        <v>31</v>
      </c>
      <c r="E4876" s="205">
        <v>27</v>
      </c>
      <c r="K4876" s="6">
        <f t="shared" si="162"/>
        <v>8</v>
      </c>
    </row>
    <row r="4877" spans="1:12" x14ac:dyDescent="0.2">
      <c r="A4877" s="203">
        <v>40522</v>
      </c>
      <c r="B4877" s="204">
        <v>11</v>
      </c>
      <c r="C4877" s="204">
        <v>24</v>
      </c>
      <c r="D4877" s="204">
        <v>31</v>
      </c>
      <c r="E4877" s="205">
        <v>27.5</v>
      </c>
      <c r="K4877" s="6">
        <f t="shared" si="162"/>
        <v>7</v>
      </c>
    </row>
    <row r="4878" spans="1:12" x14ac:dyDescent="0.2">
      <c r="A4878" s="203">
        <v>40523</v>
      </c>
      <c r="B4878" s="204">
        <v>21</v>
      </c>
      <c r="C4878" s="204">
        <v>23</v>
      </c>
      <c r="D4878" s="204">
        <v>31</v>
      </c>
      <c r="E4878" s="205">
        <v>27</v>
      </c>
      <c r="K4878" s="6">
        <f t="shared" si="162"/>
        <v>8</v>
      </c>
    </row>
    <row r="4879" spans="1:12" x14ac:dyDescent="0.2">
      <c r="A4879" s="203">
        <v>40524</v>
      </c>
      <c r="B4879" s="204">
        <v>3</v>
      </c>
      <c r="C4879" s="204">
        <v>24</v>
      </c>
      <c r="D4879" s="204">
        <v>33</v>
      </c>
      <c r="E4879" s="205">
        <v>28.5</v>
      </c>
      <c r="K4879" s="6">
        <f t="shared" si="162"/>
        <v>9</v>
      </c>
    </row>
    <row r="4880" spans="1:12" x14ac:dyDescent="0.2">
      <c r="A4880" s="203">
        <v>40525</v>
      </c>
      <c r="B4880" s="204">
        <v>5</v>
      </c>
      <c r="C4880" s="204">
        <v>22.5</v>
      </c>
      <c r="D4880" s="204">
        <v>31</v>
      </c>
      <c r="E4880" s="205">
        <v>26.75</v>
      </c>
      <c r="K4880" s="6">
        <f t="shared" si="162"/>
        <v>8.5</v>
      </c>
    </row>
    <row r="4881" spans="1:11" x14ac:dyDescent="0.2">
      <c r="A4881" s="203">
        <v>40526</v>
      </c>
      <c r="B4881" s="204">
        <v>7</v>
      </c>
      <c r="C4881" s="204">
        <v>23</v>
      </c>
      <c r="D4881" s="204">
        <v>30</v>
      </c>
      <c r="E4881" s="205">
        <v>26.5</v>
      </c>
      <c r="K4881" s="6">
        <f t="shared" si="162"/>
        <v>7</v>
      </c>
    </row>
    <row r="4882" spans="1:11" x14ac:dyDescent="0.2">
      <c r="A4882" s="203">
        <v>40527</v>
      </c>
      <c r="B4882" s="204">
        <v>50</v>
      </c>
      <c r="C4882" s="204">
        <v>28</v>
      </c>
      <c r="D4882" s="204">
        <v>32</v>
      </c>
      <c r="E4882" s="205">
        <v>30</v>
      </c>
      <c r="K4882" s="6">
        <f t="shared" si="162"/>
        <v>4</v>
      </c>
    </row>
    <row r="4883" spans="1:11" x14ac:dyDescent="0.2">
      <c r="A4883" s="203">
        <v>40528</v>
      </c>
      <c r="B4883" s="204">
        <v>38</v>
      </c>
      <c r="C4883" s="204">
        <v>28</v>
      </c>
      <c r="D4883" s="204">
        <v>31</v>
      </c>
      <c r="E4883" s="205">
        <v>29.5</v>
      </c>
      <c r="K4883" s="6">
        <f t="shared" si="162"/>
        <v>3</v>
      </c>
    </row>
    <row r="4884" spans="1:11" x14ac:dyDescent="0.2">
      <c r="A4884" s="203">
        <v>40529</v>
      </c>
      <c r="B4884" s="204">
        <v>5.5</v>
      </c>
      <c r="C4884" s="204">
        <v>28</v>
      </c>
      <c r="D4884" s="204">
        <v>33</v>
      </c>
      <c r="E4884" s="205">
        <v>30.5</v>
      </c>
      <c r="K4884" s="6">
        <f t="shared" si="162"/>
        <v>5</v>
      </c>
    </row>
    <row r="4885" spans="1:11" x14ac:dyDescent="0.2">
      <c r="A4885" s="203">
        <v>40530</v>
      </c>
      <c r="B4885" s="204">
        <v>16</v>
      </c>
      <c r="C4885" s="204">
        <v>24</v>
      </c>
      <c r="D4885" s="204">
        <v>34</v>
      </c>
      <c r="E4885" s="205">
        <v>29</v>
      </c>
      <c r="K4885" s="6">
        <f t="shared" si="162"/>
        <v>10</v>
      </c>
    </row>
    <row r="4886" spans="1:11" x14ac:dyDescent="0.2">
      <c r="A4886" s="203">
        <v>40531</v>
      </c>
      <c r="B4886" s="204">
        <v>21</v>
      </c>
      <c r="C4886" s="204">
        <v>23</v>
      </c>
      <c r="D4886" s="204">
        <v>31</v>
      </c>
      <c r="E4886" s="205">
        <v>27</v>
      </c>
      <c r="K4886" s="6">
        <f t="shared" si="162"/>
        <v>8</v>
      </c>
    </row>
    <row r="4887" spans="1:11" x14ac:dyDescent="0.2">
      <c r="A4887" s="203">
        <v>40532</v>
      </c>
      <c r="B4887" s="204">
        <v>32</v>
      </c>
      <c r="C4887" s="204">
        <v>23</v>
      </c>
      <c r="D4887" s="204">
        <v>32.5</v>
      </c>
      <c r="E4887" s="205">
        <v>27.75</v>
      </c>
      <c r="K4887" s="6">
        <f t="shared" si="162"/>
        <v>9.5</v>
      </c>
    </row>
    <row r="4888" spans="1:11" x14ac:dyDescent="0.2">
      <c r="A4888" s="203">
        <v>40533</v>
      </c>
      <c r="B4888" s="204">
        <v>11</v>
      </c>
      <c r="C4888" s="204">
        <v>22</v>
      </c>
      <c r="D4888" s="204">
        <v>34</v>
      </c>
      <c r="E4888" s="205">
        <v>28</v>
      </c>
      <c r="K4888" s="6">
        <f t="shared" si="162"/>
        <v>12</v>
      </c>
    </row>
    <row r="4889" spans="1:11" x14ac:dyDescent="0.2">
      <c r="A4889" s="203">
        <v>40534</v>
      </c>
      <c r="B4889" s="204">
        <v>0</v>
      </c>
      <c r="C4889" s="204">
        <v>23</v>
      </c>
      <c r="D4889" s="204">
        <v>33</v>
      </c>
      <c r="E4889" s="205">
        <v>28</v>
      </c>
      <c r="K4889" s="6">
        <f t="shared" si="162"/>
        <v>10</v>
      </c>
    </row>
    <row r="4890" spans="1:11" x14ac:dyDescent="0.2">
      <c r="A4890" s="203">
        <v>40535</v>
      </c>
      <c r="B4890" s="204">
        <v>53</v>
      </c>
      <c r="C4890" s="204">
        <v>23</v>
      </c>
      <c r="D4890" s="204">
        <v>34</v>
      </c>
      <c r="E4890" s="205">
        <v>28.5</v>
      </c>
      <c r="K4890" s="6">
        <f t="shared" si="162"/>
        <v>11</v>
      </c>
    </row>
    <row r="4891" spans="1:11" x14ac:dyDescent="0.2">
      <c r="A4891" s="203">
        <v>40536</v>
      </c>
      <c r="B4891" s="204">
        <v>4</v>
      </c>
      <c r="C4891" s="204">
        <v>23</v>
      </c>
      <c r="D4891" s="204">
        <v>34</v>
      </c>
      <c r="E4891" s="205">
        <v>28.5</v>
      </c>
      <c r="K4891" s="6">
        <f t="shared" si="162"/>
        <v>11</v>
      </c>
    </row>
    <row r="4892" spans="1:11" x14ac:dyDescent="0.2">
      <c r="A4892" s="203">
        <v>40537</v>
      </c>
      <c r="B4892" s="204">
        <v>0</v>
      </c>
      <c r="C4892" s="204">
        <v>23</v>
      </c>
      <c r="D4892" s="204">
        <v>34</v>
      </c>
      <c r="E4892" s="205">
        <v>28.5</v>
      </c>
      <c r="K4892" s="6">
        <f t="shared" si="162"/>
        <v>11</v>
      </c>
    </row>
    <row r="4893" spans="1:11" x14ac:dyDescent="0.2">
      <c r="A4893" s="203">
        <v>40538</v>
      </c>
      <c r="B4893" s="204">
        <v>0.5</v>
      </c>
      <c r="C4893" s="204">
        <v>22</v>
      </c>
      <c r="D4893" s="204">
        <v>34</v>
      </c>
      <c r="E4893" s="205">
        <v>28</v>
      </c>
      <c r="K4893" s="6">
        <f t="shared" si="162"/>
        <v>12</v>
      </c>
    </row>
    <row r="4894" spans="1:11" x14ac:dyDescent="0.2">
      <c r="A4894" s="203">
        <v>40539</v>
      </c>
      <c r="B4894" s="204">
        <v>11</v>
      </c>
      <c r="C4894" s="204">
        <v>23</v>
      </c>
      <c r="D4894" s="204">
        <v>34</v>
      </c>
      <c r="E4894" s="205">
        <v>28.5</v>
      </c>
      <c r="K4894" s="6">
        <f t="shared" si="162"/>
        <v>11</v>
      </c>
    </row>
    <row r="4895" spans="1:11" x14ac:dyDescent="0.2">
      <c r="A4895" s="203">
        <v>40540</v>
      </c>
      <c r="B4895" s="204">
        <v>4</v>
      </c>
      <c r="C4895" s="204">
        <v>23</v>
      </c>
      <c r="D4895" s="204">
        <v>32</v>
      </c>
      <c r="E4895" s="205">
        <v>27.5</v>
      </c>
      <c r="K4895" s="6">
        <f t="shared" si="162"/>
        <v>9</v>
      </c>
    </row>
    <row r="4896" spans="1:11" x14ac:dyDescent="0.2">
      <c r="A4896" s="203">
        <v>40541</v>
      </c>
      <c r="B4896" s="204">
        <v>5</v>
      </c>
      <c r="C4896" s="204">
        <v>23</v>
      </c>
      <c r="D4896" s="204">
        <v>34</v>
      </c>
      <c r="E4896" s="205">
        <v>28.5</v>
      </c>
      <c r="K4896" s="6">
        <f t="shared" si="162"/>
        <v>11</v>
      </c>
    </row>
    <row r="4897" spans="1:12" x14ac:dyDescent="0.2">
      <c r="A4897" s="203">
        <v>40542</v>
      </c>
      <c r="B4897" s="204">
        <v>8</v>
      </c>
      <c r="C4897" s="204">
        <v>24</v>
      </c>
      <c r="D4897" s="204">
        <v>34</v>
      </c>
      <c r="E4897" s="205">
        <v>29</v>
      </c>
      <c r="K4897" s="6">
        <f t="shared" si="162"/>
        <v>10</v>
      </c>
    </row>
    <row r="4898" spans="1:12" ht="15.75" x14ac:dyDescent="0.25">
      <c r="A4898" s="203">
        <v>40543</v>
      </c>
      <c r="B4898" s="204">
        <v>2</v>
      </c>
      <c r="C4898" s="204">
        <v>24.5</v>
      </c>
      <c r="D4898" s="204">
        <v>32</v>
      </c>
      <c r="E4898" s="205">
        <v>28.25</v>
      </c>
      <c r="F4898" s="206">
        <v>40513</v>
      </c>
      <c r="G4898" s="207">
        <f>SUM(B4868:B4898)</f>
        <v>404</v>
      </c>
      <c r="H4898" s="208">
        <f>AVERAGE(C4868:C4898)</f>
        <v>23.774193548387096</v>
      </c>
      <c r="I4898" s="208">
        <f>AVERAGE(D4868:D4898)</f>
        <v>32.403225806451616</v>
      </c>
      <c r="J4898" s="209">
        <f>AVERAGE(E4868:E4898)</f>
        <v>28.088709677419356</v>
      </c>
      <c r="K4898" s="6">
        <f t="shared" si="162"/>
        <v>7.5</v>
      </c>
      <c r="L4898" s="209">
        <f>AVERAGE(K4868:K4898)</f>
        <v>8.629032258064516</v>
      </c>
    </row>
    <row r="4899" spans="1:12" x14ac:dyDescent="0.2">
      <c r="A4899" s="213">
        <v>40544</v>
      </c>
      <c r="B4899" s="214">
        <v>0</v>
      </c>
      <c r="C4899" s="214">
        <v>27</v>
      </c>
      <c r="D4899" s="214">
        <v>36</v>
      </c>
      <c r="E4899" s="215">
        <v>31.5</v>
      </c>
      <c r="K4899" s="6">
        <f t="shared" si="162"/>
        <v>9</v>
      </c>
    </row>
    <row r="4900" spans="1:12" x14ac:dyDescent="0.2">
      <c r="A4900" s="213">
        <v>40545</v>
      </c>
      <c r="B4900" s="214">
        <v>17</v>
      </c>
      <c r="C4900" s="214">
        <v>23</v>
      </c>
      <c r="D4900" s="214">
        <v>31</v>
      </c>
      <c r="E4900" s="215">
        <v>27</v>
      </c>
      <c r="K4900" s="6">
        <f t="shared" si="162"/>
        <v>8</v>
      </c>
    </row>
    <row r="4901" spans="1:12" x14ac:dyDescent="0.2">
      <c r="A4901" s="213">
        <v>40546</v>
      </c>
      <c r="B4901" s="214">
        <v>62</v>
      </c>
      <c r="C4901" s="214">
        <v>23</v>
      </c>
      <c r="D4901" s="214">
        <v>33</v>
      </c>
      <c r="E4901" s="215">
        <v>28</v>
      </c>
      <c r="K4901" s="6">
        <f t="shared" si="162"/>
        <v>10</v>
      </c>
    </row>
    <row r="4902" spans="1:12" x14ac:dyDescent="0.2">
      <c r="A4902" s="213">
        <v>40547</v>
      </c>
      <c r="B4902" s="214">
        <v>12</v>
      </c>
      <c r="C4902" s="214">
        <v>24</v>
      </c>
      <c r="D4902" s="214">
        <v>34</v>
      </c>
      <c r="E4902" s="215">
        <v>29</v>
      </c>
      <c r="K4902" s="6">
        <f t="shared" ref="K4902:K4965" si="163">D4902-C4902</f>
        <v>10</v>
      </c>
    </row>
    <row r="4903" spans="1:12" x14ac:dyDescent="0.2">
      <c r="A4903" s="213">
        <v>40548</v>
      </c>
      <c r="B4903" s="214">
        <v>81</v>
      </c>
      <c r="C4903" s="214">
        <v>23</v>
      </c>
      <c r="D4903" s="214">
        <v>34</v>
      </c>
      <c r="E4903" s="215">
        <v>28.5</v>
      </c>
      <c r="K4903" s="6">
        <f t="shared" si="163"/>
        <v>11</v>
      </c>
    </row>
    <row r="4904" spans="1:12" x14ac:dyDescent="0.2">
      <c r="A4904" s="213">
        <v>40549</v>
      </c>
      <c r="B4904" s="214">
        <v>0</v>
      </c>
      <c r="C4904" s="214">
        <v>26</v>
      </c>
      <c r="D4904" s="214">
        <v>34.5</v>
      </c>
      <c r="E4904" s="215">
        <v>30.25</v>
      </c>
      <c r="K4904" s="6">
        <f t="shared" si="163"/>
        <v>8.5</v>
      </c>
    </row>
    <row r="4905" spans="1:12" x14ac:dyDescent="0.2">
      <c r="A4905" s="213">
        <v>40550</v>
      </c>
      <c r="B4905" s="214">
        <v>15</v>
      </c>
      <c r="C4905" s="214">
        <v>24</v>
      </c>
      <c r="D4905" s="214">
        <v>34</v>
      </c>
      <c r="E4905" s="215">
        <v>29</v>
      </c>
      <c r="K4905" s="6">
        <f t="shared" si="163"/>
        <v>10</v>
      </c>
    </row>
    <row r="4906" spans="1:12" x14ac:dyDescent="0.2">
      <c r="A4906" s="213">
        <v>40551</v>
      </c>
      <c r="B4906" s="214">
        <v>0</v>
      </c>
      <c r="C4906" s="214">
        <v>23</v>
      </c>
      <c r="D4906" s="214">
        <v>32</v>
      </c>
      <c r="E4906" s="215">
        <v>27.5</v>
      </c>
      <c r="K4906" s="6">
        <f t="shared" si="163"/>
        <v>9</v>
      </c>
    </row>
    <row r="4907" spans="1:12" x14ac:dyDescent="0.2">
      <c r="A4907" s="213">
        <v>40552</v>
      </c>
      <c r="B4907" s="214">
        <v>0</v>
      </c>
      <c r="C4907" s="214">
        <v>23</v>
      </c>
      <c r="D4907" s="214">
        <v>34</v>
      </c>
      <c r="E4907" s="215">
        <v>28.5</v>
      </c>
      <c r="K4907" s="6">
        <f t="shared" si="163"/>
        <v>11</v>
      </c>
    </row>
    <row r="4908" spans="1:12" x14ac:dyDescent="0.2">
      <c r="A4908" s="213">
        <v>40553</v>
      </c>
      <c r="B4908" s="214">
        <v>0</v>
      </c>
      <c r="C4908" s="214">
        <v>23</v>
      </c>
      <c r="D4908" s="214">
        <v>34</v>
      </c>
      <c r="E4908" s="215">
        <v>28.5</v>
      </c>
      <c r="K4908" s="6">
        <f t="shared" si="163"/>
        <v>11</v>
      </c>
    </row>
    <row r="4909" spans="1:12" x14ac:dyDescent="0.2">
      <c r="A4909" s="213">
        <v>40554</v>
      </c>
      <c r="B4909" s="214">
        <v>35</v>
      </c>
      <c r="C4909" s="214">
        <v>24</v>
      </c>
      <c r="D4909" s="214">
        <v>33</v>
      </c>
      <c r="E4909" s="215">
        <v>28.5</v>
      </c>
      <c r="K4909" s="6">
        <f t="shared" si="163"/>
        <v>9</v>
      </c>
    </row>
    <row r="4910" spans="1:12" x14ac:dyDescent="0.2">
      <c r="A4910" s="213">
        <v>40555</v>
      </c>
      <c r="B4910" s="214">
        <v>0</v>
      </c>
      <c r="C4910" s="214">
        <v>22</v>
      </c>
      <c r="D4910" s="214">
        <v>33</v>
      </c>
      <c r="E4910" s="215">
        <v>27.5</v>
      </c>
      <c r="K4910" s="6">
        <f t="shared" si="163"/>
        <v>11</v>
      </c>
    </row>
    <row r="4911" spans="1:12" x14ac:dyDescent="0.2">
      <c r="A4911" s="213">
        <v>40556</v>
      </c>
      <c r="B4911" s="214">
        <v>4</v>
      </c>
      <c r="C4911" s="214">
        <v>22</v>
      </c>
      <c r="D4911" s="214">
        <v>33</v>
      </c>
      <c r="E4911" s="215">
        <v>27.5</v>
      </c>
      <c r="K4911" s="6">
        <f t="shared" si="163"/>
        <v>11</v>
      </c>
    </row>
    <row r="4912" spans="1:12" x14ac:dyDescent="0.2">
      <c r="A4912" s="213">
        <v>40557</v>
      </c>
      <c r="B4912" s="214">
        <v>1</v>
      </c>
      <c r="C4912" s="214">
        <v>24</v>
      </c>
      <c r="D4912" s="214">
        <v>33</v>
      </c>
      <c r="E4912" s="215">
        <v>28.5</v>
      </c>
      <c r="K4912" s="6">
        <f t="shared" si="163"/>
        <v>9</v>
      </c>
    </row>
    <row r="4913" spans="1:11" x14ac:dyDescent="0.2">
      <c r="A4913" s="213">
        <v>40558</v>
      </c>
      <c r="B4913" s="214">
        <v>6</v>
      </c>
      <c r="C4913" s="214">
        <v>24</v>
      </c>
      <c r="D4913" s="214">
        <v>34</v>
      </c>
      <c r="E4913" s="215">
        <v>29</v>
      </c>
      <c r="K4913" s="6">
        <f t="shared" si="163"/>
        <v>10</v>
      </c>
    </row>
    <row r="4914" spans="1:11" x14ac:dyDescent="0.2">
      <c r="A4914" s="213">
        <v>40559</v>
      </c>
      <c r="B4914" s="214">
        <v>80</v>
      </c>
      <c r="C4914" s="214">
        <v>24</v>
      </c>
      <c r="D4914" s="214">
        <v>34</v>
      </c>
      <c r="E4914" s="215">
        <v>29</v>
      </c>
      <c r="K4914" s="6">
        <f t="shared" si="163"/>
        <v>10</v>
      </c>
    </row>
    <row r="4915" spans="1:11" x14ac:dyDescent="0.2">
      <c r="A4915" s="213">
        <v>40560</v>
      </c>
      <c r="B4915" s="214">
        <v>1.5</v>
      </c>
      <c r="C4915" s="214">
        <v>24</v>
      </c>
      <c r="D4915" s="214">
        <v>34</v>
      </c>
      <c r="E4915" s="215">
        <v>29</v>
      </c>
      <c r="K4915" s="6">
        <f t="shared" si="163"/>
        <v>10</v>
      </c>
    </row>
    <row r="4916" spans="1:11" x14ac:dyDescent="0.2">
      <c r="A4916" s="213">
        <v>40561</v>
      </c>
      <c r="B4916" s="214">
        <v>3</v>
      </c>
      <c r="C4916" s="214">
        <v>25</v>
      </c>
      <c r="D4916" s="214">
        <v>34</v>
      </c>
      <c r="E4916" s="215">
        <v>29.5</v>
      </c>
      <c r="K4916" s="6">
        <f t="shared" si="163"/>
        <v>9</v>
      </c>
    </row>
    <row r="4917" spans="1:11" x14ac:dyDescent="0.2">
      <c r="A4917" s="213">
        <v>40562</v>
      </c>
      <c r="B4917" s="214">
        <v>0</v>
      </c>
      <c r="C4917" s="214">
        <v>23</v>
      </c>
      <c r="D4917" s="214">
        <v>34</v>
      </c>
      <c r="E4917" s="215">
        <v>28.5</v>
      </c>
      <c r="K4917" s="6">
        <f t="shared" si="163"/>
        <v>11</v>
      </c>
    </row>
    <row r="4918" spans="1:11" x14ac:dyDescent="0.2">
      <c r="A4918" s="213">
        <v>40563</v>
      </c>
      <c r="B4918" s="214">
        <v>9</v>
      </c>
      <c r="C4918" s="214">
        <v>23</v>
      </c>
      <c r="D4918" s="214">
        <v>34</v>
      </c>
      <c r="E4918" s="215">
        <v>28.5</v>
      </c>
      <c r="K4918" s="6">
        <f t="shared" si="163"/>
        <v>11</v>
      </c>
    </row>
    <row r="4919" spans="1:11" x14ac:dyDescent="0.2">
      <c r="A4919" s="213">
        <v>40564</v>
      </c>
      <c r="B4919" s="214">
        <v>97</v>
      </c>
      <c r="C4919" s="214">
        <v>24</v>
      </c>
      <c r="D4919" s="214">
        <v>33</v>
      </c>
      <c r="E4919" s="215">
        <v>28.5</v>
      </c>
      <c r="K4919" s="6">
        <f t="shared" si="163"/>
        <v>9</v>
      </c>
    </row>
    <row r="4920" spans="1:11" x14ac:dyDescent="0.2">
      <c r="A4920" s="213">
        <v>40565</v>
      </c>
      <c r="B4920" s="214">
        <v>8</v>
      </c>
      <c r="C4920" s="214">
        <v>23</v>
      </c>
      <c r="D4920" s="214">
        <v>29</v>
      </c>
      <c r="E4920" s="215">
        <v>26</v>
      </c>
      <c r="K4920" s="6">
        <f t="shared" si="163"/>
        <v>6</v>
      </c>
    </row>
    <row r="4921" spans="1:11" x14ac:dyDescent="0.2">
      <c r="A4921" s="213">
        <v>40566</v>
      </c>
      <c r="B4921" s="214">
        <v>0</v>
      </c>
      <c r="C4921" s="214">
        <v>23</v>
      </c>
      <c r="D4921" s="214">
        <v>34</v>
      </c>
      <c r="E4921" s="215">
        <v>28.5</v>
      </c>
      <c r="K4921" s="6">
        <f t="shared" si="163"/>
        <v>11</v>
      </c>
    </row>
    <row r="4922" spans="1:11" x14ac:dyDescent="0.2">
      <c r="A4922" s="213">
        <v>40567</v>
      </c>
      <c r="B4922" s="214">
        <v>0</v>
      </c>
      <c r="C4922" s="214">
        <v>23</v>
      </c>
      <c r="D4922" s="214">
        <v>34</v>
      </c>
      <c r="E4922" s="215">
        <v>28.5</v>
      </c>
      <c r="K4922" s="6">
        <f t="shared" si="163"/>
        <v>11</v>
      </c>
    </row>
    <row r="4923" spans="1:11" x14ac:dyDescent="0.2">
      <c r="A4923" s="213">
        <v>40568</v>
      </c>
      <c r="B4923" s="214">
        <v>17</v>
      </c>
      <c r="C4923" s="214">
        <v>24</v>
      </c>
      <c r="D4923" s="214">
        <v>34</v>
      </c>
      <c r="E4923" s="215">
        <v>29</v>
      </c>
      <c r="K4923" s="6">
        <f t="shared" si="163"/>
        <v>10</v>
      </c>
    </row>
    <row r="4924" spans="1:11" x14ac:dyDescent="0.2">
      <c r="A4924" s="213">
        <v>40569</v>
      </c>
      <c r="B4924" s="214">
        <v>0</v>
      </c>
      <c r="C4924" s="214">
        <v>23</v>
      </c>
      <c r="D4924" s="214">
        <v>34</v>
      </c>
      <c r="E4924" s="215">
        <v>28.5</v>
      </c>
      <c r="K4924" s="6">
        <f t="shared" si="163"/>
        <v>11</v>
      </c>
    </row>
    <row r="4925" spans="1:11" x14ac:dyDescent="0.2">
      <c r="A4925" s="213">
        <v>40570</v>
      </c>
      <c r="B4925" s="214">
        <v>27</v>
      </c>
      <c r="C4925" s="214">
        <v>23</v>
      </c>
      <c r="D4925" s="214">
        <v>34</v>
      </c>
      <c r="E4925" s="215">
        <v>28.5</v>
      </c>
      <c r="K4925" s="6">
        <f t="shared" si="163"/>
        <v>11</v>
      </c>
    </row>
    <row r="4926" spans="1:11" x14ac:dyDescent="0.2">
      <c r="A4926" s="213">
        <v>40571</v>
      </c>
      <c r="B4926" s="214">
        <v>2</v>
      </c>
      <c r="C4926" s="214">
        <v>23</v>
      </c>
      <c r="D4926" s="214">
        <v>34</v>
      </c>
      <c r="E4926" s="215">
        <v>28.5</v>
      </c>
      <c r="K4926" s="6">
        <f t="shared" si="163"/>
        <v>11</v>
      </c>
    </row>
    <row r="4927" spans="1:11" x14ac:dyDescent="0.2">
      <c r="A4927" s="213">
        <v>40572</v>
      </c>
      <c r="B4927" s="214">
        <v>2</v>
      </c>
      <c r="C4927" s="214">
        <v>22</v>
      </c>
      <c r="D4927" s="214">
        <v>32</v>
      </c>
      <c r="E4927" s="215">
        <v>27</v>
      </c>
      <c r="K4927" s="6">
        <f t="shared" si="163"/>
        <v>10</v>
      </c>
    </row>
    <row r="4928" spans="1:11" x14ac:dyDescent="0.2">
      <c r="A4928" s="213">
        <v>40573</v>
      </c>
      <c r="B4928" s="214">
        <v>0</v>
      </c>
      <c r="C4928" s="214">
        <v>23</v>
      </c>
      <c r="D4928" s="214">
        <v>34</v>
      </c>
      <c r="E4928" s="215">
        <v>28.5</v>
      </c>
      <c r="K4928" s="6">
        <f t="shared" si="163"/>
        <v>11</v>
      </c>
    </row>
    <row r="4929" spans="1:12" ht="15.75" x14ac:dyDescent="0.25">
      <c r="A4929" s="213">
        <v>40574</v>
      </c>
      <c r="B4929" s="214">
        <v>7.5</v>
      </c>
      <c r="C4929" s="214">
        <v>23</v>
      </c>
      <c r="D4929" s="214">
        <v>34</v>
      </c>
      <c r="E4929" s="215">
        <v>28.5</v>
      </c>
      <c r="F4929" s="216">
        <v>40544</v>
      </c>
      <c r="G4929" s="217">
        <f>SUM(B4899:B4929)</f>
        <v>487</v>
      </c>
      <c r="H4929" s="218">
        <f>AVERAGE(C4899:C4929)</f>
        <v>23.483870967741936</v>
      </c>
      <c r="I4929" s="218">
        <f>AVERAGE(D4899:D4929)</f>
        <v>33.5</v>
      </c>
      <c r="J4929" s="219">
        <f>AVERAGE(E4899:E4929)</f>
        <v>28.491935483870968</v>
      </c>
      <c r="K4929" s="6">
        <f t="shared" si="163"/>
        <v>11</v>
      </c>
      <c r="L4929" s="219">
        <f>AVERAGE(K4899:K4929)</f>
        <v>10.016129032258064</v>
      </c>
    </row>
    <row r="4930" spans="1:12" x14ac:dyDescent="0.2">
      <c r="A4930" s="220">
        <v>40575</v>
      </c>
      <c r="B4930" s="221">
        <v>1.5</v>
      </c>
      <c r="C4930" s="221">
        <v>23</v>
      </c>
      <c r="D4930" s="221">
        <v>33</v>
      </c>
      <c r="E4930" s="222">
        <v>28</v>
      </c>
      <c r="K4930" s="6">
        <f t="shared" si="163"/>
        <v>10</v>
      </c>
    </row>
    <row r="4931" spans="1:12" x14ac:dyDescent="0.2">
      <c r="A4931" s="220">
        <v>40576</v>
      </c>
      <c r="B4931" s="221">
        <v>0</v>
      </c>
      <c r="C4931" s="221">
        <v>23</v>
      </c>
      <c r="D4931" s="221">
        <v>34</v>
      </c>
      <c r="E4931" s="222">
        <v>28.5</v>
      </c>
      <c r="K4931" s="6">
        <f t="shared" si="163"/>
        <v>11</v>
      </c>
    </row>
    <row r="4932" spans="1:12" x14ac:dyDescent="0.2">
      <c r="A4932" s="220">
        <v>40577</v>
      </c>
      <c r="B4932" s="221">
        <v>0</v>
      </c>
      <c r="C4932" s="221">
        <v>23</v>
      </c>
      <c r="D4932" s="221">
        <v>34</v>
      </c>
      <c r="E4932" s="222">
        <v>28.5</v>
      </c>
      <c r="K4932" s="6">
        <f t="shared" si="163"/>
        <v>11</v>
      </c>
    </row>
    <row r="4933" spans="1:12" x14ac:dyDescent="0.2">
      <c r="A4933" s="220">
        <v>40578</v>
      </c>
      <c r="B4933" s="221">
        <v>1.5</v>
      </c>
      <c r="C4933" s="221">
        <v>23</v>
      </c>
      <c r="D4933" s="221">
        <v>34</v>
      </c>
      <c r="E4933" s="222">
        <v>28.5</v>
      </c>
      <c r="K4933" s="6">
        <f t="shared" si="163"/>
        <v>11</v>
      </c>
    </row>
    <row r="4934" spans="1:12" x14ac:dyDescent="0.2">
      <c r="A4934" s="220">
        <v>40579</v>
      </c>
      <c r="B4934" s="221">
        <v>14</v>
      </c>
      <c r="C4934" s="221">
        <v>24</v>
      </c>
      <c r="D4934" s="221">
        <v>34</v>
      </c>
      <c r="E4934" s="222">
        <v>29</v>
      </c>
      <c r="K4934" s="6">
        <f t="shared" si="163"/>
        <v>10</v>
      </c>
    </row>
    <row r="4935" spans="1:12" x14ac:dyDescent="0.2">
      <c r="A4935" s="220">
        <v>40580</v>
      </c>
      <c r="B4935" s="221">
        <v>5</v>
      </c>
      <c r="C4935" s="221">
        <v>23</v>
      </c>
      <c r="D4935" s="221">
        <v>34</v>
      </c>
      <c r="E4935" s="222">
        <v>28.5</v>
      </c>
      <c r="K4935" s="6">
        <f t="shared" si="163"/>
        <v>11</v>
      </c>
    </row>
    <row r="4936" spans="1:12" x14ac:dyDescent="0.2">
      <c r="A4936" s="220">
        <v>40581</v>
      </c>
      <c r="B4936" s="221">
        <v>1</v>
      </c>
      <c r="C4936" s="221">
        <v>23</v>
      </c>
      <c r="D4936" s="221">
        <v>34</v>
      </c>
      <c r="E4936" s="222">
        <v>28.5</v>
      </c>
      <c r="K4936" s="6">
        <f t="shared" si="163"/>
        <v>11</v>
      </c>
    </row>
    <row r="4937" spans="1:12" x14ac:dyDescent="0.2">
      <c r="A4937" s="220">
        <v>40582</v>
      </c>
      <c r="B4937" s="221">
        <v>1</v>
      </c>
      <c r="C4937" s="221">
        <v>23</v>
      </c>
      <c r="D4937" s="221">
        <v>34</v>
      </c>
      <c r="E4937" s="222">
        <v>28.5</v>
      </c>
      <c r="K4937" s="6">
        <f t="shared" si="163"/>
        <v>11</v>
      </c>
    </row>
    <row r="4938" spans="1:12" x14ac:dyDescent="0.2">
      <c r="A4938" s="220">
        <v>40583</v>
      </c>
      <c r="B4938" s="221">
        <v>22</v>
      </c>
      <c r="C4938" s="221">
        <v>23</v>
      </c>
      <c r="D4938" s="221">
        <v>33</v>
      </c>
      <c r="E4938" s="222">
        <v>28</v>
      </c>
      <c r="K4938" s="6">
        <f t="shared" si="163"/>
        <v>10</v>
      </c>
    </row>
    <row r="4939" spans="1:12" x14ac:dyDescent="0.2">
      <c r="A4939" s="220">
        <v>40584</v>
      </c>
      <c r="B4939" s="221">
        <v>1.5</v>
      </c>
      <c r="C4939" s="221">
        <v>23</v>
      </c>
      <c r="D4939" s="221">
        <v>34</v>
      </c>
      <c r="E4939" s="222">
        <v>28.5</v>
      </c>
      <c r="K4939" s="6">
        <f t="shared" si="163"/>
        <v>11</v>
      </c>
    </row>
    <row r="4940" spans="1:12" x14ac:dyDescent="0.2">
      <c r="A4940" s="220">
        <v>40585</v>
      </c>
      <c r="B4940" s="221">
        <v>4</v>
      </c>
      <c r="C4940" s="221">
        <v>24</v>
      </c>
      <c r="D4940" s="221">
        <v>33</v>
      </c>
      <c r="E4940" s="222">
        <v>28.5</v>
      </c>
      <c r="K4940" s="6">
        <f t="shared" si="163"/>
        <v>9</v>
      </c>
    </row>
    <row r="4941" spans="1:12" x14ac:dyDescent="0.2">
      <c r="A4941" s="220">
        <v>40586</v>
      </c>
      <c r="B4941" s="221">
        <v>0</v>
      </c>
      <c r="C4941" s="221">
        <v>22</v>
      </c>
      <c r="D4941" s="221">
        <v>36</v>
      </c>
      <c r="E4941" s="222">
        <v>29</v>
      </c>
      <c r="K4941" s="6">
        <f t="shared" si="163"/>
        <v>14</v>
      </c>
    </row>
    <row r="4942" spans="1:12" x14ac:dyDescent="0.2">
      <c r="A4942" s="220">
        <v>40587</v>
      </c>
      <c r="B4942" s="221">
        <v>1.5</v>
      </c>
      <c r="C4942" s="221">
        <v>22</v>
      </c>
      <c r="D4942" s="221">
        <v>33</v>
      </c>
      <c r="E4942" s="222">
        <v>27.5</v>
      </c>
      <c r="K4942" s="6">
        <f t="shared" si="163"/>
        <v>11</v>
      </c>
    </row>
    <row r="4943" spans="1:12" x14ac:dyDescent="0.2">
      <c r="A4943" s="220">
        <v>40588</v>
      </c>
      <c r="B4943" s="221">
        <v>2</v>
      </c>
      <c r="C4943" s="221">
        <v>22</v>
      </c>
      <c r="D4943" s="221">
        <v>34</v>
      </c>
      <c r="E4943" s="222">
        <v>28</v>
      </c>
      <c r="K4943" s="6">
        <f t="shared" si="163"/>
        <v>12</v>
      </c>
    </row>
    <row r="4944" spans="1:12" x14ac:dyDescent="0.2">
      <c r="A4944" s="220">
        <v>40589</v>
      </c>
      <c r="B4944" s="221">
        <v>0</v>
      </c>
      <c r="C4944" s="221">
        <v>23</v>
      </c>
      <c r="D4944" s="221">
        <v>34</v>
      </c>
      <c r="E4944" s="222">
        <v>28.5</v>
      </c>
      <c r="K4944" s="6">
        <f t="shared" si="163"/>
        <v>11</v>
      </c>
    </row>
    <row r="4945" spans="1:12" x14ac:dyDescent="0.2">
      <c r="A4945" s="220">
        <v>40590</v>
      </c>
      <c r="B4945" s="221">
        <v>13</v>
      </c>
      <c r="C4945" s="221">
        <v>23</v>
      </c>
      <c r="D4945" s="221">
        <v>34</v>
      </c>
      <c r="E4945" s="222">
        <v>28.5</v>
      </c>
      <c r="K4945" s="6">
        <f t="shared" si="163"/>
        <v>11</v>
      </c>
    </row>
    <row r="4946" spans="1:12" x14ac:dyDescent="0.2">
      <c r="A4946" s="220">
        <v>40591</v>
      </c>
      <c r="B4946" s="221">
        <v>5</v>
      </c>
      <c r="C4946" s="221">
        <v>25</v>
      </c>
      <c r="D4946" s="221">
        <v>35</v>
      </c>
      <c r="E4946" s="222">
        <v>30</v>
      </c>
      <c r="K4946" s="6">
        <f t="shared" si="163"/>
        <v>10</v>
      </c>
    </row>
    <row r="4947" spans="1:12" x14ac:dyDescent="0.2">
      <c r="A4947" s="220">
        <v>40592</v>
      </c>
      <c r="B4947" s="221">
        <v>0</v>
      </c>
      <c r="C4947" s="221">
        <v>23</v>
      </c>
      <c r="D4947" s="221">
        <v>34</v>
      </c>
      <c r="E4947" s="222">
        <v>28.5</v>
      </c>
      <c r="K4947" s="6">
        <f t="shared" si="163"/>
        <v>11</v>
      </c>
    </row>
    <row r="4948" spans="1:12" x14ac:dyDescent="0.2">
      <c r="A4948" s="220">
        <v>40593</v>
      </c>
      <c r="B4948" s="221">
        <v>10</v>
      </c>
      <c r="C4948" s="221">
        <v>25</v>
      </c>
      <c r="D4948" s="221">
        <v>34</v>
      </c>
      <c r="E4948" s="222">
        <v>29.5</v>
      </c>
      <c r="K4948" s="6">
        <f t="shared" si="163"/>
        <v>9</v>
      </c>
    </row>
    <row r="4949" spans="1:12" x14ac:dyDescent="0.2">
      <c r="A4949" s="220">
        <v>40594</v>
      </c>
      <c r="B4949" s="221">
        <v>1</v>
      </c>
      <c r="C4949" s="221">
        <v>24</v>
      </c>
      <c r="D4949" s="221">
        <v>34</v>
      </c>
      <c r="E4949" s="222">
        <v>29</v>
      </c>
      <c r="K4949" s="6">
        <f t="shared" si="163"/>
        <v>10</v>
      </c>
    </row>
    <row r="4950" spans="1:12" x14ac:dyDescent="0.2">
      <c r="A4950" s="220">
        <v>40595</v>
      </c>
      <c r="B4950" s="221">
        <v>0</v>
      </c>
      <c r="C4950" s="221">
        <v>24</v>
      </c>
      <c r="D4950" s="221">
        <v>34</v>
      </c>
      <c r="E4950" s="222">
        <v>29</v>
      </c>
      <c r="K4950" s="6">
        <f t="shared" si="163"/>
        <v>10</v>
      </c>
    </row>
    <row r="4951" spans="1:12" x14ac:dyDescent="0.2">
      <c r="A4951" s="220">
        <v>40596</v>
      </c>
      <c r="B4951" s="221">
        <v>0</v>
      </c>
      <c r="C4951" s="221">
        <v>23</v>
      </c>
      <c r="D4951" s="221">
        <v>32</v>
      </c>
      <c r="E4951" s="222">
        <v>27.5</v>
      </c>
      <c r="K4951" s="6">
        <f t="shared" si="163"/>
        <v>9</v>
      </c>
    </row>
    <row r="4952" spans="1:12" x14ac:dyDescent="0.2">
      <c r="A4952" s="220">
        <v>40597</v>
      </c>
      <c r="B4952" s="221">
        <v>0</v>
      </c>
      <c r="C4952" s="221">
        <v>23</v>
      </c>
      <c r="D4952" s="221">
        <v>33</v>
      </c>
      <c r="E4952" s="222">
        <v>28</v>
      </c>
      <c r="K4952" s="6">
        <f t="shared" si="163"/>
        <v>10</v>
      </c>
    </row>
    <row r="4953" spans="1:12" x14ac:dyDescent="0.2">
      <c r="A4953" s="220">
        <v>40598</v>
      </c>
      <c r="B4953" s="221">
        <v>3</v>
      </c>
      <c r="C4953" s="221">
        <v>26</v>
      </c>
      <c r="D4953" s="221">
        <v>34</v>
      </c>
      <c r="E4953" s="222">
        <v>30</v>
      </c>
      <c r="K4953" s="6">
        <f t="shared" si="163"/>
        <v>8</v>
      </c>
    </row>
    <row r="4954" spans="1:12" x14ac:dyDescent="0.2">
      <c r="A4954" s="220">
        <v>40599</v>
      </c>
      <c r="B4954" s="221">
        <v>0</v>
      </c>
      <c r="C4954" s="221">
        <v>26</v>
      </c>
      <c r="D4954" s="221">
        <v>34</v>
      </c>
      <c r="E4954" s="222">
        <v>30</v>
      </c>
      <c r="K4954" s="6">
        <f t="shared" si="163"/>
        <v>8</v>
      </c>
    </row>
    <row r="4955" spans="1:12" x14ac:dyDescent="0.2">
      <c r="A4955" s="220">
        <v>40600</v>
      </c>
      <c r="B4955" s="221">
        <v>0</v>
      </c>
      <c r="C4955" s="221">
        <v>26</v>
      </c>
      <c r="D4955" s="221">
        <v>34</v>
      </c>
      <c r="E4955" s="222">
        <v>30</v>
      </c>
      <c r="K4955" s="6">
        <f t="shared" si="163"/>
        <v>8</v>
      </c>
    </row>
    <row r="4956" spans="1:12" x14ac:dyDescent="0.2">
      <c r="A4956" s="220">
        <v>40601</v>
      </c>
      <c r="B4956" s="221">
        <v>0</v>
      </c>
      <c r="C4956" s="221">
        <v>26</v>
      </c>
      <c r="D4956" s="221">
        <v>34</v>
      </c>
      <c r="E4956" s="222">
        <v>30</v>
      </c>
      <c r="K4956" s="6">
        <f t="shared" si="163"/>
        <v>8</v>
      </c>
    </row>
    <row r="4957" spans="1:12" ht="15.75" x14ac:dyDescent="0.25">
      <c r="A4957" s="220">
        <v>40602</v>
      </c>
      <c r="B4957" s="221">
        <v>6</v>
      </c>
      <c r="C4957" s="221">
        <v>26</v>
      </c>
      <c r="D4957" s="221">
        <v>36</v>
      </c>
      <c r="E4957" s="222">
        <v>31</v>
      </c>
      <c r="F4957" s="223">
        <v>40575</v>
      </c>
      <c r="G4957" s="224">
        <f>SUM(B4930:B4957)</f>
        <v>93</v>
      </c>
      <c r="H4957" s="225">
        <f>AVERAGE(C4930:C4957)</f>
        <v>23.714285714285715</v>
      </c>
      <c r="I4957" s="225">
        <f>AVERAGE(D4930:D4957)</f>
        <v>33.928571428571431</v>
      </c>
      <c r="J4957" s="226">
        <f>AVERAGE(E4930:E4957)</f>
        <v>28.821428571428573</v>
      </c>
      <c r="K4957" s="6">
        <f t="shared" si="163"/>
        <v>10</v>
      </c>
      <c r="L4957" s="226">
        <f>AVERAGE(K4930:K4957)</f>
        <v>10.214285714285714</v>
      </c>
    </row>
    <row r="4958" spans="1:12" x14ac:dyDescent="0.2">
      <c r="A4958" s="213">
        <v>40603</v>
      </c>
      <c r="B4958" s="214">
        <v>1</v>
      </c>
      <c r="C4958" s="214">
        <v>23</v>
      </c>
      <c r="D4958" s="214">
        <v>35</v>
      </c>
      <c r="E4958" s="215">
        <v>29</v>
      </c>
      <c r="K4958" s="6">
        <f t="shared" si="163"/>
        <v>12</v>
      </c>
    </row>
    <row r="4959" spans="1:12" x14ac:dyDescent="0.2">
      <c r="A4959" s="213">
        <v>40604</v>
      </c>
      <c r="B4959" s="214">
        <v>14</v>
      </c>
      <c r="C4959" s="214">
        <v>26</v>
      </c>
      <c r="D4959" s="214">
        <v>32</v>
      </c>
      <c r="E4959" s="215">
        <v>29</v>
      </c>
      <c r="K4959" s="6">
        <f t="shared" si="163"/>
        <v>6</v>
      </c>
    </row>
    <row r="4960" spans="1:12" x14ac:dyDescent="0.2">
      <c r="A4960" s="213">
        <v>40605</v>
      </c>
      <c r="B4960" s="214">
        <v>5</v>
      </c>
      <c r="C4960" s="214">
        <v>26</v>
      </c>
      <c r="D4960" s="214">
        <v>33</v>
      </c>
      <c r="E4960" s="215">
        <v>29.5</v>
      </c>
      <c r="K4960" s="6">
        <f t="shared" si="163"/>
        <v>7</v>
      </c>
    </row>
    <row r="4961" spans="1:11" x14ac:dyDescent="0.2">
      <c r="A4961" s="213">
        <v>40606</v>
      </c>
      <c r="B4961" s="214">
        <v>3</v>
      </c>
      <c r="C4961" s="214">
        <v>26</v>
      </c>
      <c r="D4961" s="214">
        <v>32</v>
      </c>
      <c r="E4961" s="215">
        <v>29</v>
      </c>
      <c r="K4961" s="6">
        <f t="shared" si="163"/>
        <v>6</v>
      </c>
    </row>
    <row r="4962" spans="1:11" x14ac:dyDescent="0.2">
      <c r="A4962" s="213">
        <v>40607</v>
      </c>
      <c r="B4962" s="214">
        <v>0</v>
      </c>
      <c r="C4962" s="214">
        <v>21</v>
      </c>
      <c r="D4962" s="214">
        <v>32</v>
      </c>
      <c r="E4962" s="215">
        <v>26.5</v>
      </c>
      <c r="K4962" s="6">
        <f t="shared" si="163"/>
        <v>11</v>
      </c>
    </row>
    <row r="4963" spans="1:11" x14ac:dyDescent="0.2">
      <c r="A4963" s="213">
        <v>40608</v>
      </c>
      <c r="B4963" s="214">
        <v>33</v>
      </c>
      <c r="C4963" s="214">
        <v>23</v>
      </c>
      <c r="D4963" s="214">
        <v>31</v>
      </c>
      <c r="E4963" s="215">
        <v>27</v>
      </c>
      <c r="K4963" s="6">
        <f t="shared" si="163"/>
        <v>8</v>
      </c>
    </row>
    <row r="4964" spans="1:11" x14ac:dyDescent="0.2">
      <c r="A4964" s="213">
        <v>40609</v>
      </c>
      <c r="B4964" s="214">
        <v>3</v>
      </c>
      <c r="C4964" s="214">
        <v>26.5</v>
      </c>
      <c r="D4964" s="214">
        <v>33.5</v>
      </c>
      <c r="E4964" s="215">
        <v>30</v>
      </c>
      <c r="K4964" s="6">
        <f t="shared" si="163"/>
        <v>7</v>
      </c>
    </row>
    <row r="4965" spans="1:11" x14ac:dyDescent="0.2">
      <c r="A4965" s="213">
        <v>40610</v>
      </c>
      <c r="B4965" s="214">
        <v>0</v>
      </c>
      <c r="C4965" s="214">
        <v>25</v>
      </c>
      <c r="D4965" s="214">
        <v>33</v>
      </c>
      <c r="E4965" s="215">
        <v>29</v>
      </c>
      <c r="K4965" s="6">
        <f t="shared" si="163"/>
        <v>8</v>
      </c>
    </row>
    <row r="4966" spans="1:11" x14ac:dyDescent="0.2">
      <c r="A4966" s="213">
        <v>40611</v>
      </c>
      <c r="B4966" s="214">
        <v>5.5</v>
      </c>
      <c r="C4966" s="214">
        <v>26</v>
      </c>
      <c r="D4966" s="214">
        <v>33</v>
      </c>
      <c r="E4966" s="215">
        <v>29.5</v>
      </c>
      <c r="K4966" s="6">
        <f t="shared" ref="K4966:K5029" si="164">D4966-C4966</f>
        <v>7</v>
      </c>
    </row>
    <row r="4967" spans="1:11" x14ac:dyDescent="0.2">
      <c r="A4967" s="213">
        <v>40612</v>
      </c>
      <c r="B4967" s="214">
        <v>20</v>
      </c>
      <c r="C4967" s="214">
        <v>25</v>
      </c>
      <c r="D4967" s="214">
        <v>33</v>
      </c>
      <c r="E4967" s="215">
        <v>29</v>
      </c>
      <c r="K4967" s="6">
        <f t="shared" si="164"/>
        <v>8</v>
      </c>
    </row>
    <row r="4968" spans="1:11" x14ac:dyDescent="0.2">
      <c r="A4968" s="213">
        <v>40613</v>
      </c>
      <c r="B4968" s="214">
        <v>2</v>
      </c>
      <c r="C4968" s="214">
        <v>26</v>
      </c>
      <c r="D4968" s="214">
        <v>31</v>
      </c>
      <c r="E4968" s="215">
        <v>28.5</v>
      </c>
      <c r="K4968" s="6">
        <f t="shared" si="164"/>
        <v>5</v>
      </c>
    </row>
    <row r="4969" spans="1:11" x14ac:dyDescent="0.2">
      <c r="A4969" s="213">
        <v>40614</v>
      </c>
      <c r="B4969" s="214">
        <v>26</v>
      </c>
      <c r="C4969" s="214">
        <v>23</v>
      </c>
      <c r="D4969" s="214">
        <v>31</v>
      </c>
      <c r="E4969" s="215">
        <v>27</v>
      </c>
      <c r="K4969" s="6">
        <f t="shared" si="164"/>
        <v>8</v>
      </c>
    </row>
    <row r="4970" spans="1:11" x14ac:dyDescent="0.2">
      <c r="A4970" s="213">
        <v>40615</v>
      </c>
      <c r="B4970" s="214">
        <v>52</v>
      </c>
      <c r="C4970" s="214">
        <v>26</v>
      </c>
      <c r="D4970" s="214">
        <v>33</v>
      </c>
      <c r="E4970" s="215">
        <v>29.5</v>
      </c>
      <c r="K4970" s="6">
        <f t="shared" si="164"/>
        <v>7</v>
      </c>
    </row>
    <row r="4971" spans="1:11" x14ac:dyDescent="0.2">
      <c r="A4971" s="213">
        <v>40616</v>
      </c>
      <c r="B4971" s="214">
        <v>0.5</v>
      </c>
      <c r="C4971" s="214">
        <v>26</v>
      </c>
      <c r="D4971" s="214">
        <v>32</v>
      </c>
      <c r="E4971" s="215">
        <v>29</v>
      </c>
      <c r="K4971" s="6">
        <f t="shared" si="164"/>
        <v>6</v>
      </c>
    </row>
    <row r="4972" spans="1:11" x14ac:dyDescent="0.2">
      <c r="A4972" s="213">
        <v>40617</v>
      </c>
      <c r="B4972" s="214">
        <v>52</v>
      </c>
      <c r="C4972" s="214">
        <v>25</v>
      </c>
      <c r="D4972" s="214">
        <v>32.5</v>
      </c>
      <c r="E4972" s="215">
        <v>28.75</v>
      </c>
      <c r="K4972" s="6">
        <f t="shared" si="164"/>
        <v>7.5</v>
      </c>
    </row>
    <row r="4973" spans="1:11" x14ac:dyDescent="0.2">
      <c r="A4973" s="213">
        <v>40618</v>
      </c>
      <c r="B4973" s="214">
        <v>11</v>
      </c>
      <c r="C4973" s="214">
        <v>21</v>
      </c>
      <c r="D4973" s="214">
        <v>32</v>
      </c>
      <c r="E4973" s="215">
        <v>26.5</v>
      </c>
      <c r="K4973" s="6">
        <f t="shared" si="164"/>
        <v>11</v>
      </c>
    </row>
    <row r="4974" spans="1:11" x14ac:dyDescent="0.2">
      <c r="A4974" s="213">
        <v>40619</v>
      </c>
      <c r="B4974" s="214">
        <v>0</v>
      </c>
      <c r="C4974" s="214">
        <v>26</v>
      </c>
      <c r="D4974" s="214">
        <v>33</v>
      </c>
      <c r="E4974" s="215">
        <v>29.5</v>
      </c>
      <c r="K4974" s="6">
        <f t="shared" si="164"/>
        <v>7</v>
      </c>
    </row>
    <row r="4975" spans="1:11" x14ac:dyDescent="0.2">
      <c r="A4975" s="213">
        <v>40620</v>
      </c>
      <c r="B4975" s="214">
        <v>32</v>
      </c>
      <c r="C4975" s="214">
        <v>25</v>
      </c>
      <c r="D4975" s="214">
        <v>32</v>
      </c>
      <c r="E4975" s="215">
        <v>28.5</v>
      </c>
      <c r="K4975" s="6">
        <f t="shared" si="164"/>
        <v>7</v>
      </c>
    </row>
    <row r="4976" spans="1:11" x14ac:dyDescent="0.2">
      <c r="A4976" s="213">
        <v>40621</v>
      </c>
      <c r="B4976" s="214">
        <v>8</v>
      </c>
      <c r="C4976" s="214">
        <v>26</v>
      </c>
      <c r="D4976" s="214">
        <v>33</v>
      </c>
      <c r="E4976" s="215">
        <v>29.5</v>
      </c>
      <c r="K4976" s="6">
        <f t="shared" si="164"/>
        <v>7</v>
      </c>
    </row>
    <row r="4977" spans="1:12" x14ac:dyDescent="0.2">
      <c r="A4977" s="213">
        <v>40622</v>
      </c>
      <c r="B4977" s="214">
        <v>1</v>
      </c>
      <c r="C4977" s="214">
        <v>26</v>
      </c>
      <c r="D4977" s="214">
        <v>33</v>
      </c>
      <c r="E4977" s="215">
        <v>29.5</v>
      </c>
      <c r="K4977" s="6">
        <f t="shared" si="164"/>
        <v>7</v>
      </c>
    </row>
    <row r="4978" spans="1:12" x14ac:dyDescent="0.2">
      <c r="A4978" s="213">
        <v>40623</v>
      </c>
      <c r="B4978" s="214">
        <v>45</v>
      </c>
      <c r="C4978" s="214">
        <v>26</v>
      </c>
      <c r="D4978" s="214">
        <v>34</v>
      </c>
      <c r="E4978" s="215">
        <v>30</v>
      </c>
      <c r="K4978" s="6">
        <f t="shared" si="164"/>
        <v>8</v>
      </c>
    </row>
    <row r="4979" spans="1:12" x14ac:dyDescent="0.2">
      <c r="A4979" s="213">
        <v>40624</v>
      </c>
      <c r="B4979" s="214">
        <v>5</v>
      </c>
      <c r="C4979" s="214">
        <v>26</v>
      </c>
      <c r="D4979" s="214">
        <v>33</v>
      </c>
      <c r="E4979" s="215">
        <v>29.5</v>
      </c>
      <c r="K4979" s="6">
        <f t="shared" si="164"/>
        <v>7</v>
      </c>
    </row>
    <row r="4980" spans="1:12" x14ac:dyDescent="0.2">
      <c r="A4980" s="213">
        <v>40625</v>
      </c>
      <c r="B4980" s="214">
        <v>2</v>
      </c>
      <c r="C4980" s="214">
        <v>26</v>
      </c>
      <c r="D4980" s="214">
        <v>33</v>
      </c>
      <c r="E4980" s="215">
        <v>29.5</v>
      </c>
      <c r="K4980" s="6">
        <f t="shared" si="164"/>
        <v>7</v>
      </c>
    </row>
    <row r="4981" spans="1:12" x14ac:dyDescent="0.2">
      <c r="A4981" s="213">
        <v>40626</v>
      </c>
      <c r="B4981" s="214">
        <v>5</v>
      </c>
      <c r="C4981" s="214">
        <v>26</v>
      </c>
      <c r="D4981" s="214">
        <v>34</v>
      </c>
      <c r="E4981" s="215">
        <v>30</v>
      </c>
      <c r="K4981" s="6">
        <f t="shared" si="164"/>
        <v>8</v>
      </c>
    </row>
    <row r="4982" spans="1:12" x14ac:dyDescent="0.2">
      <c r="A4982" s="213">
        <v>40627</v>
      </c>
      <c r="B4982" s="214">
        <v>1.5</v>
      </c>
      <c r="C4982" s="214">
        <v>26</v>
      </c>
      <c r="D4982" s="214">
        <v>34</v>
      </c>
      <c r="E4982" s="215">
        <v>30</v>
      </c>
      <c r="K4982" s="6">
        <f t="shared" si="164"/>
        <v>8</v>
      </c>
    </row>
    <row r="4983" spans="1:12" x14ac:dyDescent="0.2">
      <c r="A4983" s="213">
        <v>40628</v>
      </c>
      <c r="B4983" s="214">
        <v>0</v>
      </c>
      <c r="C4983" s="214">
        <v>26</v>
      </c>
      <c r="D4983" s="214">
        <v>34</v>
      </c>
      <c r="E4983" s="215">
        <v>30</v>
      </c>
      <c r="K4983" s="6">
        <f t="shared" si="164"/>
        <v>8</v>
      </c>
    </row>
    <row r="4984" spans="1:12" x14ac:dyDescent="0.2">
      <c r="A4984" s="213">
        <v>40629</v>
      </c>
      <c r="B4984" s="214">
        <v>0</v>
      </c>
      <c r="C4984" s="214">
        <v>26</v>
      </c>
      <c r="D4984" s="214">
        <v>34</v>
      </c>
      <c r="E4984" s="215">
        <v>30</v>
      </c>
      <c r="K4984" s="6">
        <f t="shared" si="164"/>
        <v>8</v>
      </c>
    </row>
    <row r="4985" spans="1:12" x14ac:dyDescent="0.2">
      <c r="A4985" s="213">
        <v>40630</v>
      </c>
      <c r="B4985" s="214">
        <v>60</v>
      </c>
      <c r="C4985" s="214">
        <v>26</v>
      </c>
      <c r="D4985" s="214">
        <v>33</v>
      </c>
      <c r="E4985" s="215">
        <v>29.5</v>
      </c>
      <c r="K4985" s="6">
        <f t="shared" si="164"/>
        <v>7</v>
      </c>
    </row>
    <row r="4986" spans="1:12" x14ac:dyDescent="0.2">
      <c r="A4986" s="213">
        <v>40631</v>
      </c>
      <c r="B4986" s="214">
        <v>3</v>
      </c>
      <c r="C4986" s="214">
        <v>26</v>
      </c>
      <c r="D4986" s="214">
        <v>28</v>
      </c>
      <c r="E4986" s="215">
        <v>27</v>
      </c>
      <c r="K4986" s="6">
        <f t="shared" si="164"/>
        <v>2</v>
      </c>
    </row>
    <row r="4987" spans="1:12" x14ac:dyDescent="0.2">
      <c r="A4987" s="213">
        <v>40632</v>
      </c>
      <c r="B4987" s="214">
        <v>1.5</v>
      </c>
      <c r="C4987" s="214">
        <v>27</v>
      </c>
      <c r="D4987" s="214">
        <v>33</v>
      </c>
      <c r="E4987" s="215">
        <v>30</v>
      </c>
      <c r="K4987" s="6">
        <f t="shared" si="164"/>
        <v>6</v>
      </c>
    </row>
    <row r="4988" spans="1:12" ht="15.75" x14ac:dyDescent="0.25">
      <c r="A4988" s="213">
        <v>40633</v>
      </c>
      <c r="B4988" s="214">
        <v>0</v>
      </c>
      <c r="C4988" s="214">
        <v>27</v>
      </c>
      <c r="D4988" s="214">
        <v>30</v>
      </c>
      <c r="E4988" s="215">
        <v>28.5</v>
      </c>
      <c r="F4988" s="216">
        <v>40603</v>
      </c>
      <c r="G4988" s="217">
        <f>SUM(B4958:B4988)</f>
        <v>392</v>
      </c>
      <c r="H4988" s="218">
        <f>AVERAGE(C4958:C4988)</f>
        <v>25.338709677419356</v>
      </c>
      <c r="I4988" s="218">
        <f>AVERAGE(D4958:D4988)</f>
        <v>32.58064516129032</v>
      </c>
      <c r="J4988" s="219">
        <f>AVERAGE(E4958:E4988)</f>
        <v>28.95967741935484</v>
      </c>
      <c r="K4988" s="6">
        <f t="shared" si="164"/>
        <v>3</v>
      </c>
      <c r="L4988" s="219">
        <f>AVERAGE(K4958:K4988)</f>
        <v>7.241935483870968</v>
      </c>
    </row>
    <row r="4989" spans="1:12" x14ac:dyDescent="0.2">
      <c r="A4989" s="227">
        <v>40634</v>
      </c>
      <c r="B4989" s="228">
        <v>2</v>
      </c>
      <c r="C4989" s="228">
        <v>26</v>
      </c>
      <c r="D4989" s="228">
        <v>33</v>
      </c>
      <c r="E4989" s="229">
        <v>29.5</v>
      </c>
      <c r="K4989" s="6">
        <f t="shared" si="164"/>
        <v>7</v>
      </c>
    </row>
    <row r="4990" spans="1:12" x14ac:dyDescent="0.2">
      <c r="A4990" s="227">
        <v>40635</v>
      </c>
      <c r="B4990" s="228">
        <v>1</v>
      </c>
      <c r="C4990" s="228">
        <v>24</v>
      </c>
      <c r="D4990" s="228">
        <v>33</v>
      </c>
      <c r="E4990" s="229">
        <v>28.5</v>
      </c>
      <c r="K4990" s="6">
        <f t="shared" si="164"/>
        <v>9</v>
      </c>
    </row>
    <row r="4991" spans="1:12" x14ac:dyDescent="0.2">
      <c r="A4991" s="227">
        <v>40636</v>
      </c>
      <c r="B4991" s="228">
        <v>0</v>
      </c>
      <c r="C4991" s="228">
        <v>26</v>
      </c>
      <c r="D4991" s="228">
        <v>34</v>
      </c>
      <c r="E4991" s="229">
        <v>30</v>
      </c>
      <c r="K4991" s="6">
        <f t="shared" si="164"/>
        <v>8</v>
      </c>
    </row>
    <row r="4992" spans="1:12" x14ac:dyDescent="0.2">
      <c r="A4992" s="227">
        <v>40637</v>
      </c>
      <c r="B4992" s="228">
        <v>0</v>
      </c>
      <c r="C4992" s="228">
        <v>26</v>
      </c>
      <c r="D4992" s="228">
        <v>32</v>
      </c>
      <c r="E4992" s="229">
        <v>29</v>
      </c>
      <c r="K4992" s="6">
        <f t="shared" si="164"/>
        <v>6</v>
      </c>
    </row>
    <row r="4993" spans="1:11" x14ac:dyDescent="0.2">
      <c r="A4993" s="227">
        <v>40638</v>
      </c>
      <c r="B4993" s="228">
        <v>0</v>
      </c>
      <c r="C4993" s="228">
        <v>26</v>
      </c>
      <c r="D4993" s="228">
        <v>32</v>
      </c>
      <c r="E4993" s="229">
        <v>29</v>
      </c>
      <c r="K4993" s="6">
        <f t="shared" si="164"/>
        <v>6</v>
      </c>
    </row>
    <row r="4994" spans="1:11" x14ac:dyDescent="0.2">
      <c r="A4994" s="227">
        <v>40639</v>
      </c>
      <c r="B4994" s="228">
        <v>6</v>
      </c>
      <c r="C4994" s="228">
        <v>23</v>
      </c>
      <c r="D4994" s="228">
        <v>32</v>
      </c>
      <c r="E4994" s="229">
        <v>27.5</v>
      </c>
      <c r="K4994" s="6">
        <f t="shared" si="164"/>
        <v>9</v>
      </c>
    </row>
    <row r="4995" spans="1:11" x14ac:dyDescent="0.2">
      <c r="A4995" s="227">
        <v>40640</v>
      </c>
      <c r="B4995" s="228">
        <v>15.5</v>
      </c>
      <c r="C4995" s="228">
        <v>26</v>
      </c>
      <c r="D4995" s="228">
        <v>33</v>
      </c>
      <c r="E4995" s="229">
        <v>29.5</v>
      </c>
      <c r="K4995" s="6">
        <f t="shared" si="164"/>
        <v>7</v>
      </c>
    </row>
    <row r="4996" spans="1:11" x14ac:dyDescent="0.2">
      <c r="A4996" s="227">
        <v>40641</v>
      </c>
      <c r="B4996" s="228">
        <v>35</v>
      </c>
      <c r="C4996" s="228">
        <v>26</v>
      </c>
      <c r="D4996" s="228">
        <v>32</v>
      </c>
      <c r="E4996" s="229">
        <v>29</v>
      </c>
      <c r="K4996" s="6">
        <f t="shared" si="164"/>
        <v>6</v>
      </c>
    </row>
    <row r="4997" spans="1:11" x14ac:dyDescent="0.2">
      <c r="A4997" s="227">
        <v>40642</v>
      </c>
      <c r="B4997" s="228">
        <v>0</v>
      </c>
      <c r="C4997" s="228">
        <v>26</v>
      </c>
      <c r="D4997" s="228">
        <v>32</v>
      </c>
      <c r="E4997" s="229">
        <v>29</v>
      </c>
      <c r="K4997" s="6">
        <f t="shared" si="164"/>
        <v>6</v>
      </c>
    </row>
    <row r="4998" spans="1:11" x14ac:dyDescent="0.2">
      <c r="A4998" s="227">
        <v>40643</v>
      </c>
      <c r="B4998" s="228">
        <v>75</v>
      </c>
      <c r="C4998" s="228">
        <v>25</v>
      </c>
      <c r="D4998" s="228">
        <v>32</v>
      </c>
      <c r="E4998" s="229">
        <v>28.5</v>
      </c>
      <c r="K4998" s="6">
        <f t="shared" si="164"/>
        <v>7</v>
      </c>
    </row>
    <row r="4999" spans="1:11" x14ac:dyDescent="0.2">
      <c r="A4999" s="227">
        <v>40644</v>
      </c>
      <c r="B4999" s="228">
        <v>23</v>
      </c>
      <c r="C4999" s="228">
        <v>26</v>
      </c>
      <c r="D4999" s="228">
        <v>31</v>
      </c>
      <c r="E4999" s="229">
        <v>28.5</v>
      </c>
      <c r="K4999" s="6">
        <f t="shared" si="164"/>
        <v>5</v>
      </c>
    </row>
    <row r="5000" spans="1:11" x14ac:dyDescent="0.2">
      <c r="A5000" s="227">
        <v>40645</v>
      </c>
      <c r="B5000" s="228">
        <v>0</v>
      </c>
      <c r="C5000" s="228">
        <v>26</v>
      </c>
      <c r="D5000" s="228">
        <v>32</v>
      </c>
      <c r="E5000" s="229">
        <v>29</v>
      </c>
      <c r="K5000" s="6">
        <f t="shared" si="164"/>
        <v>6</v>
      </c>
    </row>
    <row r="5001" spans="1:11" x14ac:dyDescent="0.2">
      <c r="A5001" s="227">
        <v>40646</v>
      </c>
      <c r="B5001" s="228">
        <v>22</v>
      </c>
      <c r="C5001" s="228">
        <v>21</v>
      </c>
      <c r="D5001" s="228">
        <v>33</v>
      </c>
      <c r="E5001" s="229">
        <v>27</v>
      </c>
      <c r="K5001" s="6">
        <f t="shared" si="164"/>
        <v>12</v>
      </c>
    </row>
    <row r="5002" spans="1:11" x14ac:dyDescent="0.2">
      <c r="A5002" s="227">
        <v>40647</v>
      </c>
      <c r="B5002" s="228">
        <v>9</v>
      </c>
      <c r="C5002" s="228">
        <v>26</v>
      </c>
      <c r="D5002" s="228">
        <v>32</v>
      </c>
      <c r="E5002" s="229">
        <v>29</v>
      </c>
      <c r="K5002" s="6">
        <f t="shared" si="164"/>
        <v>6</v>
      </c>
    </row>
    <row r="5003" spans="1:11" x14ac:dyDescent="0.2">
      <c r="A5003" s="227">
        <v>40648</v>
      </c>
      <c r="B5003" s="228">
        <v>20</v>
      </c>
      <c r="C5003" s="228">
        <v>26</v>
      </c>
      <c r="D5003" s="228">
        <v>32</v>
      </c>
      <c r="E5003" s="229">
        <v>29</v>
      </c>
      <c r="K5003" s="6">
        <f t="shared" si="164"/>
        <v>6</v>
      </c>
    </row>
    <row r="5004" spans="1:11" x14ac:dyDescent="0.2">
      <c r="A5004" s="227">
        <v>40649</v>
      </c>
      <c r="B5004" s="228">
        <v>0</v>
      </c>
      <c r="C5004" s="228">
        <v>22</v>
      </c>
      <c r="D5004" s="228">
        <v>31</v>
      </c>
      <c r="E5004" s="229">
        <v>26.5</v>
      </c>
      <c r="K5004" s="6">
        <f t="shared" si="164"/>
        <v>9</v>
      </c>
    </row>
    <row r="5005" spans="1:11" x14ac:dyDescent="0.2">
      <c r="A5005" s="227">
        <v>40650</v>
      </c>
      <c r="B5005" s="228">
        <v>46</v>
      </c>
      <c r="C5005" s="228">
        <v>26</v>
      </c>
      <c r="D5005" s="228">
        <v>33</v>
      </c>
      <c r="E5005" s="229">
        <v>29.5</v>
      </c>
      <c r="K5005" s="6">
        <f t="shared" si="164"/>
        <v>7</v>
      </c>
    </row>
    <row r="5006" spans="1:11" x14ac:dyDescent="0.2">
      <c r="A5006" s="227">
        <v>40651</v>
      </c>
      <c r="B5006" s="228">
        <v>20</v>
      </c>
      <c r="C5006" s="228">
        <v>25</v>
      </c>
      <c r="D5006" s="228">
        <v>33</v>
      </c>
      <c r="E5006" s="229">
        <v>29</v>
      </c>
      <c r="K5006" s="6">
        <f t="shared" si="164"/>
        <v>8</v>
      </c>
    </row>
    <row r="5007" spans="1:11" x14ac:dyDescent="0.2">
      <c r="A5007" s="227">
        <v>40652</v>
      </c>
      <c r="B5007" s="228">
        <v>15</v>
      </c>
      <c r="C5007" s="228">
        <v>26</v>
      </c>
      <c r="D5007" s="228">
        <v>33</v>
      </c>
      <c r="E5007" s="229">
        <v>29.5</v>
      </c>
      <c r="K5007" s="6">
        <f t="shared" si="164"/>
        <v>7</v>
      </c>
    </row>
    <row r="5008" spans="1:11" x14ac:dyDescent="0.2">
      <c r="A5008" s="227">
        <v>40653</v>
      </c>
      <c r="B5008" s="228">
        <v>30</v>
      </c>
      <c r="C5008" s="228">
        <v>22</v>
      </c>
      <c r="D5008" s="228">
        <v>32</v>
      </c>
      <c r="E5008" s="229">
        <v>27</v>
      </c>
      <c r="K5008" s="6">
        <f t="shared" si="164"/>
        <v>10</v>
      </c>
    </row>
    <row r="5009" spans="1:12" x14ac:dyDescent="0.2">
      <c r="A5009" s="227">
        <v>40654</v>
      </c>
      <c r="B5009" s="228">
        <v>4</v>
      </c>
      <c r="C5009" s="228">
        <v>21</v>
      </c>
      <c r="D5009" s="228">
        <v>31</v>
      </c>
      <c r="E5009" s="229">
        <v>26</v>
      </c>
      <c r="K5009" s="6">
        <f t="shared" si="164"/>
        <v>10</v>
      </c>
    </row>
    <row r="5010" spans="1:12" x14ac:dyDescent="0.2">
      <c r="A5010" s="227">
        <v>40655</v>
      </c>
      <c r="B5010" s="228">
        <v>5</v>
      </c>
      <c r="C5010" s="228">
        <v>23</v>
      </c>
      <c r="D5010" s="228">
        <v>31</v>
      </c>
      <c r="E5010" s="229">
        <v>27</v>
      </c>
      <c r="K5010" s="6">
        <f t="shared" si="164"/>
        <v>8</v>
      </c>
    </row>
    <row r="5011" spans="1:12" x14ac:dyDescent="0.2">
      <c r="A5011" s="227">
        <v>40656</v>
      </c>
      <c r="B5011" s="228">
        <v>0</v>
      </c>
      <c r="C5011" s="228">
        <v>21</v>
      </c>
      <c r="D5011" s="228">
        <v>32</v>
      </c>
      <c r="E5011" s="229">
        <v>26.5</v>
      </c>
      <c r="K5011" s="6">
        <f t="shared" si="164"/>
        <v>11</v>
      </c>
    </row>
    <row r="5012" spans="1:12" x14ac:dyDescent="0.2">
      <c r="A5012" s="227">
        <v>40657</v>
      </c>
      <c r="B5012" s="228">
        <v>0</v>
      </c>
      <c r="C5012" s="228">
        <v>22</v>
      </c>
      <c r="D5012" s="228">
        <v>31</v>
      </c>
      <c r="E5012" s="229">
        <v>26.5</v>
      </c>
      <c r="K5012" s="6">
        <f t="shared" si="164"/>
        <v>9</v>
      </c>
    </row>
    <row r="5013" spans="1:12" x14ac:dyDescent="0.2">
      <c r="A5013" s="227">
        <v>40658</v>
      </c>
      <c r="B5013" s="228">
        <v>6</v>
      </c>
      <c r="C5013" s="228">
        <v>26</v>
      </c>
      <c r="D5013" s="228">
        <v>33</v>
      </c>
      <c r="E5013" s="229">
        <v>29.5</v>
      </c>
      <c r="K5013" s="6">
        <f t="shared" si="164"/>
        <v>7</v>
      </c>
    </row>
    <row r="5014" spans="1:12" x14ac:dyDescent="0.2">
      <c r="A5014" s="227">
        <v>40659</v>
      </c>
      <c r="B5014" s="228">
        <v>0</v>
      </c>
      <c r="C5014" s="228">
        <v>23</v>
      </c>
      <c r="D5014" s="228">
        <v>36</v>
      </c>
      <c r="E5014" s="229">
        <v>29.5</v>
      </c>
      <c r="K5014" s="6">
        <f t="shared" si="164"/>
        <v>13</v>
      </c>
    </row>
    <row r="5015" spans="1:12" x14ac:dyDescent="0.2">
      <c r="A5015" s="227">
        <v>40660</v>
      </c>
      <c r="B5015" s="228">
        <v>5</v>
      </c>
      <c r="C5015" s="228">
        <v>26</v>
      </c>
      <c r="D5015" s="228">
        <v>36</v>
      </c>
      <c r="E5015" s="229">
        <v>31</v>
      </c>
      <c r="K5015" s="6">
        <f t="shared" si="164"/>
        <v>10</v>
      </c>
    </row>
    <row r="5016" spans="1:12" x14ac:dyDescent="0.2">
      <c r="A5016" s="227">
        <v>40661</v>
      </c>
      <c r="B5016" s="228">
        <v>36</v>
      </c>
      <c r="C5016" s="228">
        <v>26</v>
      </c>
      <c r="D5016" s="228">
        <v>33</v>
      </c>
      <c r="E5016" s="229">
        <v>29.5</v>
      </c>
      <c r="K5016" s="6">
        <f t="shared" si="164"/>
        <v>7</v>
      </c>
    </row>
    <row r="5017" spans="1:12" x14ac:dyDescent="0.2">
      <c r="A5017" s="227">
        <v>40662</v>
      </c>
      <c r="B5017" s="228">
        <v>34</v>
      </c>
      <c r="C5017" s="228">
        <v>26</v>
      </c>
      <c r="D5017" s="228">
        <v>33</v>
      </c>
      <c r="E5017" s="229">
        <v>29.5</v>
      </c>
      <c r="K5017" s="6">
        <f t="shared" si="164"/>
        <v>7</v>
      </c>
    </row>
    <row r="5018" spans="1:12" ht="15.75" x14ac:dyDescent="0.25">
      <c r="A5018" s="227">
        <v>40663</v>
      </c>
      <c r="B5018" s="228">
        <v>1</v>
      </c>
      <c r="C5018" s="228">
        <v>23</v>
      </c>
      <c r="D5018" s="228">
        <v>34</v>
      </c>
      <c r="E5018" s="229">
        <v>28.5</v>
      </c>
      <c r="F5018" s="223">
        <v>40634</v>
      </c>
      <c r="G5018" s="224">
        <f>SUM(B4989:B5018)</f>
        <v>410.5</v>
      </c>
      <c r="H5018" s="225">
        <f>AVERAGE(C4989:C5018)</f>
        <v>24.566666666666666</v>
      </c>
      <c r="I5018" s="225">
        <f>AVERAGE(D4989:D5018)</f>
        <v>32.56666666666667</v>
      </c>
      <c r="J5018" s="226">
        <f>AVERAGE(E4989:E5018)</f>
        <v>28.566666666666666</v>
      </c>
      <c r="K5018" s="6">
        <f t="shared" si="164"/>
        <v>11</v>
      </c>
      <c r="L5018" s="226">
        <f>AVERAGE(K4989:K5018)</f>
        <v>8</v>
      </c>
    </row>
    <row r="5019" spans="1:12" x14ac:dyDescent="0.2">
      <c r="A5019" s="213">
        <v>40664</v>
      </c>
      <c r="B5019" s="214">
        <v>23</v>
      </c>
      <c r="C5019" s="214">
        <v>24</v>
      </c>
      <c r="D5019" s="214">
        <v>34</v>
      </c>
      <c r="E5019" s="215">
        <v>29</v>
      </c>
      <c r="K5019" s="6">
        <f t="shared" si="164"/>
        <v>10</v>
      </c>
    </row>
    <row r="5020" spans="1:12" x14ac:dyDescent="0.2">
      <c r="A5020" s="213">
        <v>40665</v>
      </c>
      <c r="B5020" s="214">
        <v>2</v>
      </c>
      <c r="C5020" s="214">
        <v>27</v>
      </c>
      <c r="D5020" s="214">
        <v>34</v>
      </c>
      <c r="E5020" s="215">
        <v>30.5</v>
      </c>
      <c r="K5020" s="6">
        <f t="shared" si="164"/>
        <v>7</v>
      </c>
    </row>
    <row r="5021" spans="1:12" x14ac:dyDescent="0.2">
      <c r="A5021" s="213">
        <v>40666</v>
      </c>
      <c r="B5021" s="214">
        <v>27</v>
      </c>
      <c r="C5021" s="214">
        <v>27</v>
      </c>
      <c r="D5021" s="214">
        <v>34</v>
      </c>
      <c r="E5021" s="215">
        <v>30.5</v>
      </c>
      <c r="K5021" s="6">
        <f t="shared" si="164"/>
        <v>7</v>
      </c>
    </row>
    <row r="5022" spans="1:12" x14ac:dyDescent="0.2">
      <c r="A5022" s="213">
        <v>40667</v>
      </c>
      <c r="B5022" s="214">
        <v>6</v>
      </c>
      <c r="C5022" s="214">
        <v>27</v>
      </c>
      <c r="D5022" s="214">
        <v>34</v>
      </c>
      <c r="E5022" s="215">
        <v>30.5</v>
      </c>
      <c r="K5022" s="6">
        <f t="shared" si="164"/>
        <v>7</v>
      </c>
    </row>
    <row r="5023" spans="1:12" x14ac:dyDescent="0.2">
      <c r="A5023" s="213">
        <v>40668</v>
      </c>
      <c r="B5023" s="214">
        <v>4</v>
      </c>
      <c r="C5023" s="214">
        <v>27</v>
      </c>
      <c r="D5023" s="214">
        <v>31</v>
      </c>
      <c r="E5023" s="215">
        <v>29</v>
      </c>
      <c r="K5023" s="6">
        <f t="shared" si="164"/>
        <v>4</v>
      </c>
    </row>
    <row r="5024" spans="1:12" x14ac:dyDescent="0.2">
      <c r="A5024" s="213">
        <v>40669</v>
      </c>
      <c r="B5024" s="214">
        <v>54</v>
      </c>
      <c r="C5024" s="214">
        <v>26</v>
      </c>
      <c r="D5024" s="214">
        <v>33</v>
      </c>
      <c r="E5024" s="215">
        <v>29.5</v>
      </c>
      <c r="K5024" s="6">
        <f t="shared" si="164"/>
        <v>7</v>
      </c>
    </row>
    <row r="5025" spans="1:11" x14ac:dyDescent="0.2">
      <c r="A5025" s="213">
        <v>40670</v>
      </c>
      <c r="B5025" s="214">
        <v>5</v>
      </c>
      <c r="C5025" s="214">
        <v>25</v>
      </c>
      <c r="D5025" s="214">
        <v>34</v>
      </c>
      <c r="E5025" s="215">
        <v>29.5</v>
      </c>
      <c r="K5025" s="6">
        <f t="shared" si="164"/>
        <v>9</v>
      </c>
    </row>
    <row r="5026" spans="1:11" x14ac:dyDescent="0.2">
      <c r="A5026" s="213">
        <v>40671</v>
      </c>
      <c r="B5026" s="214">
        <v>91</v>
      </c>
      <c r="C5026" s="214">
        <v>26</v>
      </c>
      <c r="D5026" s="214">
        <v>34</v>
      </c>
      <c r="E5026" s="215">
        <v>30</v>
      </c>
      <c r="K5026" s="6">
        <f t="shared" si="164"/>
        <v>8</v>
      </c>
    </row>
    <row r="5027" spans="1:11" x14ac:dyDescent="0.2">
      <c r="A5027" s="213">
        <v>40672</v>
      </c>
      <c r="B5027" s="214">
        <v>4</v>
      </c>
      <c r="C5027" s="214">
        <v>27</v>
      </c>
      <c r="D5027" s="214">
        <v>32</v>
      </c>
      <c r="E5027" s="215">
        <v>29.5</v>
      </c>
      <c r="K5027" s="6">
        <f t="shared" si="164"/>
        <v>5</v>
      </c>
    </row>
    <row r="5028" spans="1:11" x14ac:dyDescent="0.2">
      <c r="A5028" s="213">
        <v>40673</v>
      </c>
      <c r="B5028" s="214">
        <v>0</v>
      </c>
      <c r="C5028" s="214">
        <v>25</v>
      </c>
      <c r="D5028" s="214">
        <v>33</v>
      </c>
      <c r="E5028" s="215">
        <v>29</v>
      </c>
      <c r="K5028" s="6">
        <f t="shared" si="164"/>
        <v>8</v>
      </c>
    </row>
    <row r="5029" spans="1:11" x14ac:dyDescent="0.2">
      <c r="A5029" s="213">
        <v>40674</v>
      </c>
      <c r="B5029" s="214">
        <v>37</v>
      </c>
      <c r="C5029" s="214">
        <v>22</v>
      </c>
      <c r="D5029" s="214">
        <v>34</v>
      </c>
      <c r="E5029" s="215">
        <v>28</v>
      </c>
      <c r="K5029" s="6">
        <f t="shared" si="164"/>
        <v>12</v>
      </c>
    </row>
    <row r="5030" spans="1:11" x14ac:dyDescent="0.2">
      <c r="A5030" s="213">
        <v>40675</v>
      </c>
      <c r="B5030" s="214">
        <v>4</v>
      </c>
      <c r="C5030" s="214">
        <v>27</v>
      </c>
      <c r="D5030" s="214">
        <v>31</v>
      </c>
      <c r="E5030" s="215">
        <v>29</v>
      </c>
      <c r="K5030" s="6">
        <f t="shared" ref="K5030:K5093" si="165">D5030-C5030</f>
        <v>4</v>
      </c>
    </row>
    <row r="5031" spans="1:11" x14ac:dyDescent="0.2">
      <c r="A5031" s="213">
        <v>40676</v>
      </c>
      <c r="B5031" s="214">
        <v>55</v>
      </c>
      <c r="C5031" s="214">
        <v>26</v>
      </c>
      <c r="D5031" s="214">
        <v>31</v>
      </c>
      <c r="E5031" s="215">
        <v>28.5</v>
      </c>
      <c r="K5031" s="6">
        <f t="shared" si="165"/>
        <v>5</v>
      </c>
    </row>
    <row r="5032" spans="1:11" x14ac:dyDescent="0.2">
      <c r="A5032" s="213">
        <v>40677</v>
      </c>
      <c r="B5032" s="214">
        <v>1</v>
      </c>
      <c r="C5032" s="214">
        <v>27</v>
      </c>
      <c r="D5032" s="214">
        <v>33</v>
      </c>
      <c r="E5032" s="215">
        <v>30</v>
      </c>
      <c r="K5032" s="6">
        <f t="shared" si="165"/>
        <v>6</v>
      </c>
    </row>
    <row r="5033" spans="1:11" x14ac:dyDescent="0.2">
      <c r="A5033" s="213">
        <v>40678</v>
      </c>
      <c r="B5033" s="214">
        <v>100</v>
      </c>
      <c r="C5033" s="214">
        <v>26</v>
      </c>
      <c r="D5033" s="214">
        <v>28</v>
      </c>
      <c r="E5033" s="215">
        <v>27</v>
      </c>
      <c r="K5033" s="6">
        <f t="shared" si="165"/>
        <v>2</v>
      </c>
    </row>
    <row r="5034" spans="1:11" x14ac:dyDescent="0.2">
      <c r="A5034" s="213">
        <v>40679</v>
      </c>
      <c r="B5034" s="214">
        <v>1.5</v>
      </c>
      <c r="C5034" s="214">
        <v>27</v>
      </c>
      <c r="D5034" s="214">
        <v>37</v>
      </c>
      <c r="E5034" s="215">
        <v>32</v>
      </c>
      <c r="K5034" s="6">
        <f t="shared" si="165"/>
        <v>10</v>
      </c>
    </row>
    <row r="5035" spans="1:11" x14ac:dyDescent="0.2">
      <c r="A5035" s="213">
        <v>40680</v>
      </c>
      <c r="B5035" s="214">
        <v>0</v>
      </c>
      <c r="C5035" s="214">
        <v>26</v>
      </c>
      <c r="D5035" s="214">
        <v>32</v>
      </c>
      <c r="E5035" s="215">
        <v>29</v>
      </c>
      <c r="K5035" s="6">
        <f t="shared" si="165"/>
        <v>6</v>
      </c>
    </row>
    <row r="5036" spans="1:11" x14ac:dyDescent="0.2">
      <c r="A5036" s="213">
        <v>40681</v>
      </c>
      <c r="B5036" s="214">
        <v>2.5</v>
      </c>
      <c r="C5036" s="214">
        <v>26</v>
      </c>
      <c r="D5036" s="214">
        <v>34</v>
      </c>
      <c r="E5036" s="215">
        <v>30</v>
      </c>
      <c r="K5036" s="6">
        <f t="shared" si="165"/>
        <v>8</v>
      </c>
    </row>
    <row r="5037" spans="1:11" x14ac:dyDescent="0.2">
      <c r="A5037" s="213">
        <v>40682</v>
      </c>
      <c r="B5037" s="214">
        <v>0</v>
      </c>
      <c r="C5037" s="214">
        <v>26</v>
      </c>
      <c r="D5037" s="214">
        <v>34</v>
      </c>
      <c r="E5037" s="215">
        <v>30</v>
      </c>
      <c r="K5037" s="6">
        <f t="shared" si="165"/>
        <v>8</v>
      </c>
    </row>
    <row r="5038" spans="1:11" x14ac:dyDescent="0.2">
      <c r="A5038" s="213">
        <v>40683</v>
      </c>
      <c r="B5038" s="214">
        <v>3</v>
      </c>
      <c r="C5038" s="214">
        <v>27</v>
      </c>
      <c r="D5038" s="214">
        <v>34</v>
      </c>
      <c r="E5038" s="215">
        <v>30.5</v>
      </c>
      <c r="K5038" s="6">
        <f t="shared" si="165"/>
        <v>7</v>
      </c>
    </row>
    <row r="5039" spans="1:11" x14ac:dyDescent="0.2">
      <c r="A5039" s="213">
        <v>40684</v>
      </c>
      <c r="B5039" s="214">
        <v>13</v>
      </c>
      <c r="C5039" s="214">
        <v>22</v>
      </c>
      <c r="D5039" s="214">
        <v>34</v>
      </c>
      <c r="E5039" s="215">
        <v>28</v>
      </c>
      <c r="K5039" s="6">
        <f t="shared" si="165"/>
        <v>12</v>
      </c>
    </row>
    <row r="5040" spans="1:11" x14ac:dyDescent="0.2">
      <c r="A5040" s="213">
        <v>40685</v>
      </c>
      <c r="B5040" s="214">
        <v>0.1</v>
      </c>
      <c r="C5040" s="214">
        <v>23</v>
      </c>
      <c r="D5040" s="214">
        <v>28</v>
      </c>
      <c r="E5040" s="215">
        <v>25.5</v>
      </c>
      <c r="K5040" s="6">
        <f t="shared" si="165"/>
        <v>5</v>
      </c>
    </row>
    <row r="5041" spans="1:12" x14ac:dyDescent="0.2">
      <c r="A5041" s="213">
        <v>40686</v>
      </c>
      <c r="B5041" s="214">
        <v>6.5</v>
      </c>
      <c r="C5041" s="214">
        <v>27</v>
      </c>
      <c r="D5041" s="214">
        <v>30</v>
      </c>
      <c r="E5041" s="215">
        <v>28.5</v>
      </c>
      <c r="K5041" s="6">
        <f t="shared" si="165"/>
        <v>3</v>
      </c>
    </row>
    <row r="5042" spans="1:12" x14ac:dyDescent="0.2">
      <c r="A5042" s="213">
        <v>40687</v>
      </c>
      <c r="B5042" s="214">
        <v>41</v>
      </c>
      <c r="C5042" s="214">
        <v>26</v>
      </c>
      <c r="D5042" s="214">
        <v>31</v>
      </c>
      <c r="E5042" s="215">
        <v>28.5</v>
      </c>
      <c r="K5042" s="6">
        <f t="shared" si="165"/>
        <v>5</v>
      </c>
    </row>
    <row r="5043" spans="1:12" x14ac:dyDescent="0.2">
      <c r="A5043" s="213">
        <v>40688</v>
      </c>
      <c r="B5043" s="214">
        <v>4</v>
      </c>
      <c r="C5043" s="214">
        <v>26</v>
      </c>
      <c r="D5043" s="214">
        <v>32</v>
      </c>
      <c r="E5043" s="215">
        <v>29</v>
      </c>
      <c r="K5043" s="6">
        <f t="shared" si="165"/>
        <v>6</v>
      </c>
    </row>
    <row r="5044" spans="1:12" x14ac:dyDescent="0.2">
      <c r="A5044" s="213">
        <v>40689</v>
      </c>
      <c r="B5044" s="214">
        <v>7</v>
      </c>
      <c r="C5044" s="214">
        <v>26</v>
      </c>
      <c r="D5044" s="214">
        <v>34</v>
      </c>
      <c r="E5044" s="215">
        <v>30</v>
      </c>
      <c r="K5044" s="6">
        <f t="shared" si="165"/>
        <v>8</v>
      </c>
    </row>
    <row r="5045" spans="1:12" x14ac:dyDescent="0.2">
      <c r="A5045" s="213">
        <v>40690</v>
      </c>
      <c r="B5045" s="214">
        <v>60</v>
      </c>
      <c r="C5045" s="214">
        <v>26</v>
      </c>
      <c r="D5045" s="214">
        <v>34</v>
      </c>
      <c r="E5045" s="215">
        <v>30</v>
      </c>
      <c r="K5045" s="6">
        <f t="shared" si="165"/>
        <v>8</v>
      </c>
    </row>
    <row r="5046" spans="1:12" x14ac:dyDescent="0.2">
      <c r="A5046" s="213">
        <v>40691</v>
      </c>
      <c r="B5046" s="214">
        <v>7</v>
      </c>
      <c r="C5046" s="214">
        <v>23</v>
      </c>
      <c r="D5046" s="214">
        <v>34</v>
      </c>
      <c r="E5046" s="214">
        <v>28.5</v>
      </c>
      <c r="K5046" s="6">
        <f t="shared" si="165"/>
        <v>11</v>
      </c>
    </row>
    <row r="5047" spans="1:12" x14ac:dyDescent="0.2">
      <c r="A5047" s="213">
        <v>40692</v>
      </c>
      <c r="B5047" s="214">
        <v>6.5</v>
      </c>
      <c r="C5047" s="214">
        <v>27</v>
      </c>
      <c r="D5047" s="214">
        <v>34</v>
      </c>
      <c r="E5047" s="214">
        <v>30.5</v>
      </c>
      <c r="K5047" s="6">
        <f t="shared" si="165"/>
        <v>7</v>
      </c>
    </row>
    <row r="5048" spans="1:12" x14ac:dyDescent="0.2">
      <c r="A5048" s="213">
        <v>40693</v>
      </c>
      <c r="B5048" s="214">
        <v>39</v>
      </c>
      <c r="C5048" s="214">
        <v>26</v>
      </c>
      <c r="D5048" s="214">
        <v>33</v>
      </c>
      <c r="E5048" s="214">
        <v>29.5</v>
      </c>
      <c r="K5048" s="6">
        <f t="shared" si="165"/>
        <v>7</v>
      </c>
    </row>
    <row r="5049" spans="1:12" ht="15.75" x14ac:dyDescent="0.25">
      <c r="A5049" s="213">
        <v>40694</v>
      </c>
      <c r="B5049" s="214">
        <v>55</v>
      </c>
      <c r="C5049" s="214">
        <v>26</v>
      </c>
      <c r="D5049" s="214">
        <v>31</v>
      </c>
      <c r="E5049" s="214">
        <v>28.5</v>
      </c>
      <c r="F5049" s="216">
        <v>40664</v>
      </c>
      <c r="G5049" s="217">
        <f>SUM(B5019:B5049)</f>
        <v>659.1</v>
      </c>
      <c r="H5049" s="218">
        <f>AVERAGE(C5019:C5049)</f>
        <v>25.774193548387096</v>
      </c>
      <c r="I5049" s="218">
        <f>AVERAGE(D5019:D5049)</f>
        <v>32.774193548387096</v>
      </c>
      <c r="J5049" s="219">
        <f>AVERAGE(E5019:E5049)</f>
        <v>29.274193548387096</v>
      </c>
      <c r="K5049" s="123">
        <f t="shared" si="165"/>
        <v>5</v>
      </c>
      <c r="L5049" s="219">
        <f>AVERAGE(K5019:K5049)</f>
        <v>7</v>
      </c>
    </row>
    <row r="5050" spans="1:12" x14ac:dyDescent="0.2">
      <c r="A5050" s="227">
        <v>40695</v>
      </c>
      <c r="B5050" s="228">
        <v>2</v>
      </c>
      <c r="C5050" s="228">
        <v>26</v>
      </c>
      <c r="D5050" s="228">
        <v>31</v>
      </c>
      <c r="E5050" s="228">
        <v>28.5</v>
      </c>
      <c r="K5050" s="6">
        <f t="shared" si="165"/>
        <v>5</v>
      </c>
    </row>
    <row r="5051" spans="1:12" x14ac:dyDescent="0.2">
      <c r="A5051" s="227">
        <v>40696</v>
      </c>
      <c r="B5051" s="228">
        <v>7</v>
      </c>
      <c r="C5051" s="228">
        <v>26</v>
      </c>
      <c r="D5051" s="228">
        <v>31</v>
      </c>
      <c r="E5051" s="228">
        <v>28.5</v>
      </c>
      <c r="K5051" s="6">
        <f t="shared" si="165"/>
        <v>5</v>
      </c>
    </row>
    <row r="5052" spans="1:12" x14ac:dyDescent="0.2">
      <c r="A5052" s="227">
        <v>40697</v>
      </c>
      <c r="B5052" s="228">
        <v>64</v>
      </c>
      <c r="C5052" s="228">
        <v>26</v>
      </c>
      <c r="D5052" s="228">
        <v>28</v>
      </c>
      <c r="E5052" s="228">
        <v>27</v>
      </c>
      <c r="K5052" s="6">
        <f t="shared" si="165"/>
        <v>2</v>
      </c>
    </row>
    <row r="5053" spans="1:12" x14ac:dyDescent="0.2">
      <c r="A5053" s="227">
        <v>40698</v>
      </c>
      <c r="B5053" s="228">
        <v>52</v>
      </c>
      <c r="C5053" s="228">
        <v>23</v>
      </c>
      <c r="D5053" s="228">
        <v>33</v>
      </c>
      <c r="E5053" s="228">
        <v>28</v>
      </c>
      <c r="K5053" s="6">
        <f t="shared" si="165"/>
        <v>10</v>
      </c>
    </row>
    <row r="5054" spans="1:12" x14ac:dyDescent="0.2">
      <c r="A5054" s="227">
        <v>40699</v>
      </c>
      <c r="B5054" s="228">
        <v>21</v>
      </c>
      <c r="C5054" s="228">
        <v>25</v>
      </c>
      <c r="D5054" s="228">
        <v>28</v>
      </c>
      <c r="E5054" s="228">
        <v>26.5</v>
      </c>
      <c r="K5054" s="6">
        <f t="shared" si="165"/>
        <v>3</v>
      </c>
    </row>
    <row r="5055" spans="1:12" x14ac:dyDescent="0.2">
      <c r="A5055" s="227">
        <v>40700</v>
      </c>
      <c r="B5055" s="228">
        <v>3</v>
      </c>
      <c r="C5055" s="228">
        <v>26</v>
      </c>
      <c r="D5055" s="228">
        <v>33</v>
      </c>
      <c r="E5055" s="228">
        <v>29.5</v>
      </c>
      <c r="K5055" s="6">
        <f t="shared" si="165"/>
        <v>7</v>
      </c>
    </row>
    <row r="5056" spans="1:12" x14ac:dyDescent="0.2">
      <c r="A5056" s="227">
        <v>40701</v>
      </c>
      <c r="B5056" s="228">
        <v>3</v>
      </c>
      <c r="C5056" s="228">
        <v>26</v>
      </c>
      <c r="D5056" s="228">
        <v>34</v>
      </c>
      <c r="E5056" s="228">
        <v>30</v>
      </c>
      <c r="K5056" s="6">
        <f t="shared" si="165"/>
        <v>8</v>
      </c>
    </row>
    <row r="5057" spans="1:11" x14ac:dyDescent="0.2">
      <c r="A5057" s="227">
        <v>40702</v>
      </c>
      <c r="B5057" s="228">
        <v>0</v>
      </c>
      <c r="C5057" s="228">
        <v>27</v>
      </c>
      <c r="D5057" s="228">
        <v>34</v>
      </c>
      <c r="E5057" s="228">
        <v>30.5</v>
      </c>
      <c r="K5057" s="6">
        <f t="shared" si="165"/>
        <v>7</v>
      </c>
    </row>
    <row r="5058" spans="1:11" x14ac:dyDescent="0.2">
      <c r="A5058" s="227">
        <v>40703</v>
      </c>
      <c r="B5058" s="228">
        <v>5</v>
      </c>
      <c r="C5058" s="228">
        <v>26</v>
      </c>
      <c r="D5058" s="228">
        <v>31</v>
      </c>
      <c r="E5058" s="228">
        <v>28.5</v>
      </c>
      <c r="K5058" s="6">
        <f t="shared" si="165"/>
        <v>5</v>
      </c>
    </row>
    <row r="5059" spans="1:11" x14ac:dyDescent="0.2">
      <c r="A5059" s="227">
        <v>40704</v>
      </c>
      <c r="B5059" s="228">
        <v>3</v>
      </c>
      <c r="C5059" s="228">
        <v>26</v>
      </c>
      <c r="D5059" s="228">
        <v>33</v>
      </c>
      <c r="E5059" s="228">
        <v>29.5</v>
      </c>
      <c r="K5059" s="6">
        <f t="shared" si="165"/>
        <v>7</v>
      </c>
    </row>
    <row r="5060" spans="1:11" x14ac:dyDescent="0.2">
      <c r="A5060" s="227">
        <v>40705</v>
      </c>
      <c r="B5060" s="228">
        <v>2</v>
      </c>
      <c r="C5060" s="228">
        <v>26</v>
      </c>
      <c r="D5060" s="228">
        <v>32</v>
      </c>
      <c r="E5060" s="228">
        <v>29</v>
      </c>
      <c r="K5060" s="6">
        <f t="shared" si="165"/>
        <v>6</v>
      </c>
    </row>
    <row r="5061" spans="1:11" x14ac:dyDescent="0.2">
      <c r="A5061" s="227">
        <v>40706</v>
      </c>
      <c r="B5061" s="228">
        <v>6.5</v>
      </c>
      <c r="C5061" s="228">
        <v>27</v>
      </c>
      <c r="D5061" s="228">
        <v>32</v>
      </c>
      <c r="E5061" s="228">
        <v>29.5</v>
      </c>
      <c r="K5061" s="6">
        <f t="shared" si="165"/>
        <v>5</v>
      </c>
    </row>
    <row r="5062" spans="1:11" x14ac:dyDescent="0.2">
      <c r="A5062" s="227">
        <v>40707</v>
      </c>
      <c r="B5062" s="228">
        <v>26</v>
      </c>
      <c r="C5062" s="228">
        <v>26</v>
      </c>
      <c r="D5062" s="228">
        <v>31</v>
      </c>
      <c r="E5062" s="228">
        <v>28.5</v>
      </c>
      <c r="K5062" s="6">
        <f t="shared" si="165"/>
        <v>5</v>
      </c>
    </row>
    <row r="5063" spans="1:11" x14ac:dyDescent="0.2">
      <c r="A5063" s="227">
        <v>40708</v>
      </c>
      <c r="B5063" s="228">
        <v>20</v>
      </c>
      <c r="C5063" s="228">
        <v>27</v>
      </c>
      <c r="D5063" s="228">
        <v>34</v>
      </c>
      <c r="E5063" s="228">
        <v>30.5</v>
      </c>
      <c r="K5063" s="6">
        <f t="shared" si="165"/>
        <v>7</v>
      </c>
    </row>
    <row r="5064" spans="1:11" x14ac:dyDescent="0.2">
      <c r="A5064" s="227">
        <v>40709</v>
      </c>
      <c r="B5064" s="228">
        <v>4</v>
      </c>
      <c r="C5064" s="228">
        <v>26</v>
      </c>
      <c r="D5064" s="228">
        <v>31</v>
      </c>
      <c r="E5064" s="228">
        <v>28.5</v>
      </c>
      <c r="K5064" s="6">
        <f t="shared" si="165"/>
        <v>5</v>
      </c>
    </row>
    <row r="5065" spans="1:11" x14ac:dyDescent="0.2">
      <c r="A5065" s="227">
        <v>40710</v>
      </c>
      <c r="B5065" s="228">
        <v>25</v>
      </c>
      <c r="C5065" s="228">
        <v>26</v>
      </c>
      <c r="D5065" s="228">
        <v>31</v>
      </c>
      <c r="E5065" s="228">
        <v>28.5</v>
      </c>
      <c r="K5065" s="6">
        <f t="shared" si="165"/>
        <v>5</v>
      </c>
    </row>
    <row r="5066" spans="1:11" x14ac:dyDescent="0.2">
      <c r="A5066" s="227">
        <v>40711</v>
      </c>
      <c r="B5066" s="228">
        <v>5</v>
      </c>
      <c r="C5066" s="228">
        <v>23</v>
      </c>
      <c r="D5066" s="228">
        <v>32</v>
      </c>
      <c r="E5066" s="228">
        <v>27.5</v>
      </c>
      <c r="K5066" s="6">
        <f t="shared" si="165"/>
        <v>9</v>
      </c>
    </row>
    <row r="5067" spans="1:11" x14ac:dyDescent="0.2">
      <c r="A5067" s="227">
        <v>40712</v>
      </c>
      <c r="B5067" s="228">
        <v>7</v>
      </c>
      <c r="C5067" s="228">
        <v>23</v>
      </c>
      <c r="D5067" s="228">
        <v>32</v>
      </c>
      <c r="E5067" s="228">
        <v>27.5</v>
      </c>
      <c r="K5067" s="6">
        <f t="shared" si="165"/>
        <v>9</v>
      </c>
    </row>
    <row r="5068" spans="1:11" x14ac:dyDescent="0.2">
      <c r="A5068" s="227">
        <v>40713</v>
      </c>
      <c r="B5068" s="228">
        <v>20</v>
      </c>
      <c r="C5068" s="228">
        <v>26</v>
      </c>
      <c r="D5068" s="228">
        <v>32</v>
      </c>
      <c r="E5068" s="228">
        <v>29</v>
      </c>
      <c r="K5068" s="6">
        <f t="shared" si="165"/>
        <v>6</v>
      </c>
    </row>
    <row r="5069" spans="1:11" x14ac:dyDescent="0.2">
      <c r="A5069" s="227">
        <v>40714</v>
      </c>
      <c r="B5069" s="228">
        <v>2.5</v>
      </c>
      <c r="C5069" s="228">
        <v>27</v>
      </c>
      <c r="D5069" s="228">
        <v>34</v>
      </c>
      <c r="E5069" s="228">
        <v>30.5</v>
      </c>
      <c r="K5069" s="6">
        <f t="shared" si="165"/>
        <v>7</v>
      </c>
    </row>
    <row r="5070" spans="1:11" x14ac:dyDescent="0.2">
      <c r="A5070" s="227">
        <v>40715</v>
      </c>
      <c r="B5070" s="228">
        <v>7</v>
      </c>
      <c r="C5070" s="228">
        <v>27</v>
      </c>
      <c r="D5070" s="228">
        <v>33</v>
      </c>
      <c r="E5070" s="228">
        <v>30</v>
      </c>
      <c r="K5070" s="6">
        <f t="shared" si="165"/>
        <v>6</v>
      </c>
    </row>
    <row r="5071" spans="1:11" x14ac:dyDescent="0.2">
      <c r="A5071" s="227">
        <v>40716</v>
      </c>
      <c r="B5071" s="228">
        <v>16</v>
      </c>
      <c r="C5071" s="228">
        <v>26</v>
      </c>
      <c r="D5071" s="228">
        <v>31</v>
      </c>
      <c r="E5071" s="228">
        <v>28.5</v>
      </c>
      <c r="K5071" s="6">
        <f t="shared" si="165"/>
        <v>5</v>
      </c>
    </row>
    <row r="5072" spans="1:11" x14ac:dyDescent="0.2">
      <c r="A5072" s="227">
        <v>40717</v>
      </c>
      <c r="B5072" s="228">
        <v>98</v>
      </c>
      <c r="C5072" s="228">
        <v>26</v>
      </c>
      <c r="D5072" s="228">
        <v>31</v>
      </c>
      <c r="E5072" s="228">
        <v>28.5</v>
      </c>
      <c r="K5072" s="6">
        <f t="shared" si="165"/>
        <v>5</v>
      </c>
    </row>
    <row r="5073" spans="1:12" x14ac:dyDescent="0.2">
      <c r="A5073" s="227">
        <v>40718</v>
      </c>
      <c r="B5073" s="228">
        <v>70</v>
      </c>
      <c r="C5073" s="228">
        <v>26</v>
      </c>
      <c r="D5073" s="228">
        <v>34</v>
      </c>
      <c r="E5073" s="228">
        <v>30</v>
      </c>
      <c r="K5073" s="6">
        <f t="shared" si="165"/>
        <v>8</v>
      </c>
    </row>
    <row r="5074" spans="1:12" x14ac:dyDescent="0.2">
      <c r="A5074" s="227">
        <v>40719</v>
      </c>
      <c r="B5074" s="228">
        <v>0</v>
      </c>
      <c r="C5074" s="228">
        <v>25</v>
      </c>
      <c r="D5074" s="228">
        <v>34</v>
      </c>
      <c r="E5074" s="228">
        <v>29.5</v>
      </c>
      <c r="K5074" s="6">
        <f t="shared" si="165"/>
        <v>9</v>
      </c>
    </row>
    <row r="5075" spans="1:12" x14ac:dyDescent="0.2">
      <c r="A5075" s="227">
        <v>40720</v>
      </c>
      <c r="B5075" s="228">
        <v>0</v>
      </c>
      <c r="C5075" s="228">
        <v>26</v>
      </c>
      <c r="D5075" s="228">
        <v>28</v>
      </c>
      <c r="E5075" s="228">
        <v>27</v>
      </c>
      <c r="K5075" s="6">
        <f t="shared" si="165"/>
        <v>2</v>
      </c>
    </row>
    <row r="5076" spans="1:12" x14ac:dyDescent="0.2">
      <c r="A5076" s="227">
        <v>40721</v>
      </c>
      <c r="B5076" s="228">
        <v>3</v>
      </c>
      <c r="C5076" s="228">
        <v>26</v>
      </c>
      <c r="D5076" s="228">
        <v>31</v>
      </c>
      <c r="E5076" s="228">
        <v>28.5</v>
      </c>
      <c r="K5076" s="6">
        <f t="shared" si="165"/>
        <v>5</v>
      </c>
    </row>
    <row r="5077" spans="1:12" x14ac:dyDescent="0.2">
      <c r="A5077" s="227">
        <v>40722</v>
      </c>
      <c r="B5077" s="228">
        <v>29</v>
      </c>
      <c r="C5077" s="228">
        <v>27</v>
      </c>
      <c r="D5077" s="228">
        <v>33</v>
      </c>
      <c r="E5077" s="228">
        <v>30</v>
      </c>
      <c r="K5077" s="6">
        <f t="shared" si="165"/>
        <v>6</v>
      </c>
    </row>
    <row r="5078" spans="1:12" x14ac:dyDescent="0.2">
      <c r="A5078" s="227">
        <v>40723</v>
      </c>
      <c r="B5078" s="228">
        <v>22</v>
      </c>
      <c r="C5078" s="228">
        <v>26</v>
      </c>
      <c r="D5078" s="228">
        <v>34</v>
      </c>
      <c r="E5078" s="228">
        <v>30</v>
      </c>
      <c r="K5078" s="6">
        <f t="shared" si="165"/>
        <v>8</v>
      </c>
    </row>
    <row r="5079" spans="1:12" ht="15.75" x14ac:dyDescent="0.25">
      <c r="A5079" s="227">
        <v>40724</v>
      </c>
      <c r="B5079" s="228">
        <v>65</v>
      </c>
      <c r="C5079" s="228">
        <v>26</v>
      </c>
      <c r="D5079" s="228">
        <v>33</v>
      </c>
      <c r="E5079" s="228">
        <v>29.5</v>
      </c>
      <c r="F5079" s="223">
        <v>40695</v>
      </c>
      <c r="G5079" s="224">
        <f>SUM(B5050:B5079)</f>
        <v>588</v>
      </c>
      <c r="H5079" s="225">
        <f>AVERAGE(C5050:C5079)</f>
        <v>25.833333333333332</v>
      </c>
      <c r="I5079" s="225">
        <f>AVERAGE(D5050:D5079)</f>
        <v>31.966666666666665</v>
      </c>
      <c r="J5079" s="226">
        <f>AVERAGE(E5050:E5079)</f>
        <v>28.9</v>
      </c>
      <c r="K5079" s="123">
        <f t="shared" si="165"/>
        <v>7</v>
      </c>
      <c r="L5079" s="226">
        <f>AVERAGE(K5050:K5079)</f>
        <v>6.1333333333333337</v>
      </c>
    </row>
    <row r="5080" spans="1:12" x14ac:dyDescent="0.2">
      <c r="A5080" s="213">
        <v>40725</v>
      </c>
      <c r="B5080" s="214">
        <v>2</v>
      </c>
      <c r="C5080" s="214">
        <v>26</v>
      </c>
      <c r="D5080" s="214">
        <v>31</v>
      </c>
      <c r="E5080" s="214">
        <v>28.5</v>
      </c>
      <c r="K5080" s="6">
        <f t="shared" si="165"/>
        <v>5</v>
      </c>
    </row>
    <row r="5081" spans="1:12" x14ac:dyDescent="0.2">
      <c r="A5081" s="213">
        <v>40726</v>
      </c>
      <c r="B5081" s="214">
        <v>35</v>
      </c>
      <c r="C5081" s="214">
        <v>22</v>
      </c>
      <c r="D5081" s="214">
        <v>34</v>
      </c>
      <c r="E5081" s="214">
        <v>28</v>
      </c>
      <c r="K5081" s="6">
        <f t="shared" si="165"/>
        <v>12</v>
      </c>
    </row>
    <row r="5082" spans="1:12" x14ac:dyDescent="0.2">
      <c r="A5082" s="213">
        <v>40727</v>
      </c>
      <c r="B5082" s="214">
        <v>0</v>
      </c>
      <c r="C5082" s="214">
        <v>26</v>
      </c>
      <c r="D5082" s="214">
        <v>31</v>
      </c>
      <c r="E5082" s="214">
        <v>28.5</v>
      </c>
      <c r="K5082" s="6">
        <f t="shared" si="165"/>
        <v>5</v>
      </c>
    </row>
    <row r="5083" spans="1:12" x14ac:dyDescent="0.2">
      <c r="A5083" s="213">
        <v>40728</v>
      </c>
      <c r="B5083" s="214">
        <v>1</v>
      </c>
      <c r="C5083" s="214">
        <v>26</v>
      </c>
      <c r="D5083" s="214">
        <v>33</v>
      </c>
      <c r="E5083" s="214">
        <v>29.5</v>
      </c>
      <c r="K5083" s="6">
        <f t="shared" si="165"/>
        <v>7</v>
      </c>
    </row>
    <row r="5084" spans="1:12" x14ac:dyDescent="0.2">
      <c r="A5084" s="213">
        <v>40729</v>
      </c>
      <c r="B5084" s="214">
        <v>5</v>
      </c>
      <c r="C5084" s="214">
        <v>26</v>
      </c>
      <c r="D5084" s="214">
        <v>34</v>
      </c>
      <c r="E5084" s="214">
        <v>30</v>
      </c>
      <c r="K5084" s="6">
        <f t="shared" si="165"/>
        <v>8</v>
      </c>
    </row>
    <row r="5085" spans="1:12" x14ac:dyDescent="0.2">
      <c r="A5085" s="213">
        <v>40730</v>
      </c>
      <c r="B5085" s="214">
        <v>68</v>
      </c>
      <c r="C5085" s="214">
        <v>26</v>
      </c>
      <c r="D5085" s="214">
        <v>36</v>
      </c>
      <c r="E5085" s="214">
        <v>31</v>
      </c>
      <c r="K5085" s="6">
        <f t="shared" si="165"/>
        <v>10</v>
      </c>
    </row>
    <row r="5086" spans="1:12" x14ac:dyDescent="0.2">
      <c r="A5086" s="213">
        <v>40731</v>
      </c>
      <c r="B5086" s="214">
        <v>10</v>
      </c>
      <c r="C5086" s="214">
        <v>26</v>
      </c>
      <c r="D5086" s="214">
        <v>33</v>
      </c>
      <c r="E5086" s="214">
        <v>29.5</v>
      </c>
      <c r="K5086" s="6">
        <f t="shared" si="165"/>
        <v>7</v>
      </c>
    </row>
    <row r="5087" spans="1:12" x14ac:dyDescent="0.2">
      <c r="A5087" s="213">
        <v>40732</v>
      </c>
      <c r="B5087" s="214">
        <v>0</v>
      </c>
      <c r="C5087" s="214">
        <v>26</v>
      </c>
      <c r="D5087" s="214">
        <v>33</v>
      </c>
      <c r="E5087" s="214">
        <v>29.5</v>
      </c>
      <c r="K5087" s="6">
        <f t="shared" si="165"/>
        <v>7</v>
      </c>
    </row>
    <row r="5088" spans="1:12" x14ac:dyDescent="0.2">
      <c r="A5088" s="213">
        <v>40733</v>
      </c>
      <c r="B5088" s="214">
        <v>25</v>
      </c>
      <c r="C5088" s="214">
        <v>25</v>
      </c>
      <c r="D5088" s="214">
        <v>32</v>
      </c>
      <c r="E5088" s="214">
        <v>28.5</v>
      </c>
      <c r="K5088" s="6">
        <f t="shared" si="165"/>
        <v>7</v>
      </c>
    </row>
    <row r="5089" spans="1:11" x14ac:dyDescent="0.2">
      <c r="A5089" s="213">
        <v>40734</v>
      </c>
      <c r="B5089" s="214">
        <v>4</v>
      </c>
      <c r="C5089" s="214">
        <v>26</v>
      </c>
      <c r="D5089" s="214">
        <v>28</v>
      </c>
      <c r="E5089" s="214">
        <v>27</v>
      </c>
      <c r="K5089" s="6">
        <f t="shared" si="165"/>
        <v>2</v>
      </c>
    </row>
    <row r="5090" spans="1:11" x14ac:dyDescent="0.2">
      <c r="A5090" s="213">
        <v>40735</v>
      </c>
      <c r="B5090" s="214">
        <v>11</v>
      </c>
      <c r="C5090" s="214">
        <v>26</v>
      </c>
      <c r="D5090" s="214">
        <v>32</v>
      </c>
      <c r="E5090" s="214">
        <v>29</v>
      </c>
      <c r="K5090" s="6">
        <f t="shared" si="165"/>
        <v>6</v>
      </c>
    </row>
    <row r="5091" spans="1:11" x14ac:dyDescent="0.2">
      <c r="A5091" s="213">
        <v>40736</v>
      </c>
      <c r="B5091" s="214">
        <v>0.5</v>
      </c>
      <c r="C5091" s="214">
        <v>24</v>
      </c>
      <c r="D5091" s="214">
        <v>33</v>
      </c>
      <c r="E5091" s="214">
        <v>28.5</v>
      </c>
      <c r="K5091" s="6">
        <f t="shared" si="165"/>
        <v>9</v>
      </c>
    </row>
    <row r="5092" spans="1:11" x14ac:dyDescent="0.2">
      <c r="A5092" s="213">
        <v>40737</v>
      </c>
      <c r="B5092" s="214">
        <v>41</v>
      </c>
      <c r="C5092" s="214">
        <v>26</v>
      </c>
      <c r="D5092" s="214">
        <v>31</v>
      </c>
      <c r="E5092" s="214">
        <v>28.5</v>
      </c>
      <c r="K5092" s="6">
        <f t="shared" si="165"/>
        <v>5</v>
      </c>
    </row>
    <row r="5093" spans="1:11" x14ac:dyDescent="0.2">
      <c r="A5093" s="213">
        <v>40738</v>
      </c>
      <c r="B5093" s="214">
        <v>71</v>
      </c>
      <c r="C5093" s="214">
        <v>25</v>
      </c>
      <c r="D5093" s="214">
        <v>26</v>
      </c>
      <c r="E5093" s="214">
        <v>25.5</v>
      </c>
      <c r="K5093" s="6">
        <f t="shared" si="165"/>
        <v>1</v>
      </c>
    </row>
    <row r="5094" spans="1:11" x14ac:dyDescent="0.2">
      <c r="A5094" s="213">
        <v>40739</v>
      </c>
      <c r="B5094" s="214">
        <v>72</v>
      </c>
      <c r="C5094" s="214">
        <v>26</v>
      </c>
      <c r="D5094" s="214">
        <v>26</v>
      </c>
      <c r="E5094" s="214">
        <v>26</v>
      </c>
      <c r="K5094" s="6">
        <f t="shared" ref="K5094:K5157" si="166">D5094-C5094</f>
        <v>0</v>
      </c>
    </row>
    <row r="5095" spans="1:11" x14ac:dyDescent="0.2">
      <c r="A5095" s="213">
        <v>40740</v>
      </c>
      <c r="B5095" s="214">
        <v>9</v>
      </c>
      <c r="C5095" s="214">
        <v>26</v>
      </c>
      <c r="D5095" s="214">
        <v>28</v>
      </c>
      <c r="E5095" s="214">
        <v>27</v>
      </c>
      <c r="K5095" s="6">
        <f t="shared" si="166"/>
        <v>2</v>
      </c>
    </row>
    <row r="5096" spans="1:11" x14ac:dyDescent="0.2">
      <c r="A5096" s="213">
        <v>40741</v>
      </c>
      <c r="B5096" s="214">
        <v>0</v>
      </c>
      <c r="C5096" s="214">
        <v>26</v>
      </c>
      <c r="D5096" s="214">
        <v>30</v>
      </c>
      <c r="E5096" s="214">
        <v>28</v>
      </c>
      <c r="K5096" s="6">
        <f t="shared" si="166"/>
        <v>4</v>
      </c>
    </row>
    <row r="5097" spans="1:11" x14ac:dyDescent="0.2">
      <c r="A5097" s="213">
        <v>40742</v>
      </c>
      <c r="B5097" s="214">
        <v>1</v>
      </c>
      <c r="C5097" s="214">
        <v>26</v>
      </c>
      <c r="D5097" s="214">
        <v>31</v>
      </c>
      <c r="E5097" s="214">
        <v>28.5</v>
      </c>
      <c r="K5097" s="6">
        <f t="shared" si="166"/>
        <v>5</v>
      </c>
    </row>
    <row r="5098" spans="1:11" x14ac:dyDescent="0.2">
      <c r="A5098" s="213">
        <v>40743</v>
      </c>
      <c r="B5098" s="214">
        <v>7</v>
      </c>
      <c r="C5098" s="214">
        <v>26</v>
      </c>
      <c r="D5098" s="214">
        <v>31</v>
      </c>
      <c r="E5098" s="214">
        <v>28.5</v>
      </c>
      <c r="K5098" s="6">
        <f t="shared" si="166"/>
        <v>5</v>
      </c>
    </row>
    <row r="5099" spans="1:11" x14ac:dyDescent="0.2">
      <c r="A5099" s="213">
        <v>40744</v>
      </c>
      <c r="B5099" s="214">
        <v>10</v>
      </c>
      <c r="C5099" s="214">
        <v>26</v>
      </c>
      <c r="D5099" s="214">
        <v>31</v>
      </c>
      <c r="E5099" s="214">
        <v>28.5</v>
      </c>
      <c r="K5099" s="6">
        <f t="shared" si="166"/>
        <v>5</v>
      </c>
    </row>
    <row r="5100" spans="1:11" x14ac:dyDescent="0.2">
      <c r="A5100" s="213">
        <v>40745</v>
      </c>
      <c r="B5100" s="214">
        <v>0</v>
      </c>
      <c r="C5100" s="214">
        <v>27</v>
      </c>
      <c r="D5100" s="214">
        <v>32</v>
      </c>
      <c r="E5100" s="214">
        <v>29.5</v>
      </c>
      <c r="K5100" s="6">
        <f t="shared" si="166"/>
        <v>5</v>
      </c>
    </row>
    <row r="5101" spans="1:11" x14ac:dyDescent="0.2">
      <c r="A5101" s="213">
        <v>40746</v>
      </c>
      <c r="B5101" s="214">
        <v>2.5</v>
      </c>
      <c r="C5101" s="214">
        <v>27</v>
      </c>
      <c r="D5101" s="214">
        <v>32</v>
      </c>
      <c r="E5101" s="214">
        <v>29.5</v>
      </c>
      <c r="K5101" s="6">
        <f t="shared" si="166"/>
        <v>5</v>
      </c>
    </row>
    <row r="5102" spans="1:11" x14ac:dyDescent="0.2">
      <c r="A5102" s="213">
        <v>40747</v>
      </c>
      <c r="B5102" s="214">
        <v>2</v>
      </c>
      <c r="C5102" s="214">
        <v>23</v>
      </c>
      <c r="D5102" s="214">
        <v>33</v>
      </c>
      <c r="E5102" s="214">
        <v>28</v>
      </c>
      <c r="K5102" s="6">
        <f t="shared" si="166"/>
        <v>10</v>
      </c>
    </row>
    <row r="5103" spans="1:11" x14ac:dyDescent="0.2">
      <c r="A5103" s="213">
        <v>40748</v>
      </c>
      <c r="B5103" s="214">
        <v>2</v>
      </c>
      <c r="C5103" s="214">
        <v>23</v>
      </c>
      <c r="D5103" s="214">
        <v>33</v>
      </c>
      <c r="E5103" s="214">
        <v>28</v>
      </c>
      <c r="K5103" s="6">
        <f t="shared" si="166"/>
        <v>10</v>
      </c>
    </row>
    <row r="5104" spans="1:11" x14ac:dyDescent="0.2">
      <c r="A5104" s="213">
        <v>40749</v>
      </c>
      <c r="B5104" s="214">
        <v>32</v>
      </c>
      <c r="C5104" s="214">
        <v>27</v>
      </c>
      <c r="D5104" s="214">
        <v>31</v>
      </c>
      <c r="E5104" s="214">
        <v>29</v>
      </c>
      <c r="K5104" s="6">
        <f t="shared" si="166"/>
        <v>4</v>
      </c>
    </row>
    <row r="5105" spans="1:12" x14ac:dyDescent="0.2">
      <c r="A5105" s="213">
        <v>40750</v>
      </c>
      <c r="B5105" s="214">
        <v>60</v>
      </c>
      <c r="C5105" s="214">
        <v>26</v>
      </c>
      <c r="D5105" s="214">
        <v>32</v>
      </c>
      <c r="E5105" s="214">
        <v>29</v>
      </c>
      <c r="K5105" s="6">
        <f t="shared" si="166"/>
        <v>6</v>
      </c>
    </row>
    <row r="5106" spans="1:12" x14ac:dyDescent="0.2">
      <c r="A5106" s="213">
        <v>40751</v>
      </c>
      <c r="B5106" s="214">
        <v>100</v>
      </c>
      <c r="C5106" s="214">
        <v>26</v>
      </c>
      <c r="D5106" s="214">
        <v>32</v>
      </c>
      <c r="E5106" s="214">
        <v>29</v>
      </c>
      <c r="K5106" s="6">
        <f t="shared" si="166"/>
        <v>6</v>
      </c>
    </row>
    <row r="5107" spans="1:12" x14ac:dyDescent="0.2">
      <c r="A5107" s="213">
        <v>40752</v>
      </c>
      <c r="B5107" s="214">
        <v>53</v>
      </c>
      <c r="C5107" s="214">
        <v>23</v>
      </c>
      <c r="D5107" s="214">
        <v>31</v>
      </c>
      <c r="E5107" s="214">
        <v>27</v>
      </c>
      <c r="K5107" s="6">
        <f t="shared" si="166"/>
        <v>8</v>
      </c>
    </row>
    <row r="5108" spans="1:12" x14ac:dyDescent="0.2">
      <c r="A5108" s="213">
        <v>40753</v>
      </c>
      <c r="B5108" s="214">
        <v>4.5</v>
      </c>
      <c r="C5108" s="214">
        <v>24</v>
      </c>
      <c r="D5108" s="214">
        <v>33</v>
      </c>
      <c r="E5108" s="214">
        <v>28.5</v>
      </c>
      <c r="K5108" s="6">
        <f t="shared" si="166"/>
        <v>9</v>
      </c>
    </row>
    <row r="5109" spans="1:12" x14ac:dyDescent="0.2">
      <c r="A5109" s="213">
        <v>40754</v>
      </c>
      <c r="B5109" s="214">
        <v>3</v>
      </c>
      <c r="C5109" s="214">
        <v>22</v>
      </c>
      <c r="D5109" s="214">
        <v>31</v>
      </c>
      <c r="E5109" s="214">
        <v>26.5</v>
      </c>
      <c r="K5109" s="6">
        <f t="shared" si="166"/>
        <v>9</v>
      </c>
    </row>
    <row r="5110" spans="1:12" ht="15.75" x14ac:dyDescent="0.25">
      <c r="A5110" s="213">
        <v>40755</v>
      </c>
      <c r="B5110" s="214">
        <v>0</v>
      </c>
      <c r="C5110" s="214">
        <v>26</v>
      </c>
      <c r="D5110" s="214">
        <v>30</v>
      </c>
      <c r="E5110" s="214">
        <v>28</v>
      </c>
      <c r="F5110" s="216">
        <v>40725</v>
      </c>
      <c r="G5110" s="217">
        <f>SUM(B5080:B5110)</f>
        <v>631.5</v>
      </c>
      <c r="H5110" s="218">
        <f>AVERAGE(C5080:C5110)</f>
        <v>25.35483870967742</v>
      </c>
      <c r="I5110" s="218">
        <f>AVERAGE(D5080:D5110)</f>
        <v>31.419354838709676</v>
      </c>
      <c r="J5110" s="219">
        <f>AVERAGE(E5080:E5110)</f>
        <v>28.387096774193548</v>
      </c>
      <c r="K5110" s="123">
        <f t="shared" si="166"/>
        <v>4</v>
      </c>
      <c r="L5110" s="219">
        <f>AVERAGE(K5080:K5110)</f>
        <v>6.064516129032258</v>
      </c>
    </row>
    <row r="5111" spans="1:12" x14ac:dyDescent="0.2">
      <c r="A5111" s="227">
        <v>40756</v>
      </c>
      <c r="B5111" s="228">
        <v>26</v>
      </c>
      <c r="C5111" s="228">
        <v>26</v>
      </c>
      <c r="D5111" s="228">
        <v>33</v>
      </c>
      <c r="E5111" s="228">
        <v>29.5</v>
      </c>
      <c r="K5111" s="6">
        <f t="shared" si="166"/>
        <v>7</v>
      </c>
    </row>
    <row r="5112" spans="1:12" x14ac:dyDescent="0.2">
      <c r="A5112" s="227">
        <v>40757</v>
      </c>
      <c r="B5112" s="228">
        <v>0</v>
      </c>
      <c r="C5112" s="228">
        <v>26</v>
      </c>
      <c r="D5112" s="228">
        <v>33</v>
      </c>
      <c r="E5112" s="228">
        <v>29.5</v>
      </c>
      <c r="K5112" s="6">
        <f t="shared" si="166"/>
        <v>7</v>
      </c>
    </row>
    <row r="5113" spans="1:12" x14ac:dyDescent="0.2">
      <c r="A5113" s="227">
        <v>40758</v>
      </c>
      <c r="B5113" s="228">
        <v>15</v>
      </c>
      <c r="C5113" s="228">
        <v>26</v>
      </c>
      <c r="D5113" s="228">
        <v>31</v>
      </c>
      <c r="E5113" s="228">
        <v>28.5</v>
      </c>
      <c r="K5113" s="6">
        <f t="shared" si="166"/>
        <v>5</v>
      </c>
    </row>
    <row r="5114" spans="1:12" x14ac:dyDescent="0.2">
      <c r="A5114" s="227">
        <v>40759</v>
      </c>
      <c r="B5114" s="228">
        <v>67</v>
      </c>
      <c r="C5114" s="228">
        <v>26</v>
      </c>
      <c r="D5114" s="228">
        <v>33</v>
      </c>
      <c r="E5114" s="228">
        <v>29.5</v>
      </c>
      <c r="K5114" s="6">
        <f t="shared" si="166"/>
        <v>7</v>
      </c>
    </row>
    <row r="5115" spans="1:12" x14ac:dyDescent="0.2">
      <c r="A5115" s="227">
        <v>40760</v>
      </c>
      <c r="B5115" s="228">
        <v>0</v>
      </c>
      <c r="C5115" s="228">
        <v>27</v>
      </c>
      <c r="D5115" s="228">
        <v>31</v>
      </c>
      <c r="E5115" s="228">
        <v>29</v>
      </c>
      <c r="K5115" s="6">
        <f t="shared" si="166"/>
        <v>4</v>
      </c>
    </row>
    <row r="5116" spans="1:12" x14ac:dyDescent="0.2">
      <c r="A5116" s="227">
        <v>40761</v>
      </c>
      <c r="B5116" s="228">
        <v>0</v>
      </c>
      <c r="C5116" s="228">
        <v>25</v>
      </c>
      <c r="D5116" s="228">
        <v>32</v>
      </c>
      <c r="E5116" s="228">
        <v>28.5</v>
      </c>
      <c r="K5116" s="6">
        <f t="shared" si="166"/>
        <v>7</v>
      </c>
    </row>
    <row r="5117" spans="1:12" x14ac:dyDescent="0.2">
      <c r="A5117" s="227">
        <v>40762</v>
      </c>
      <c r="B5117" s="228">
        <v>25</v>
      </c>
      <c r="C5117" s="228">
        <v>26</v>
      </c>
      <c r="D5117" s="228">
        <v>28</v>
      </c>
      <c r="E5117" s="228">
        <v>27</v>
      </c>
      <c r="K5117" s="6">
        <f t="shared" si="166"/>
        <v>2</v>
      </c>
    </row>
    <row r="5118" spans="1:12" x14ac:dyDescent="0.2">
      <c r="A5118" s="227">
        <v>40763</v>
      </c>
      <c r="B5118" s="228">
        <v>0</v>
      </c>
      <c r="C5118" s="228">
        <v>26</v>
      </c>
      <c r="D5118" s="228">
        <v>32</v>
      </c>
      <c r="E5118" s="228">
        <v>29</v>
      </c>
      <c r="K5118" s="6">
        <f t="shared" si="166"/>
        <v>6</v>
      </c>
    </row>
    <row r="5119" spans="1:12" x14ac:dyDescent="0.2">
      <c r="A5119" s="227">
        <v>40764</v>
      </c>
      <c r="B5119" s="228">
        <v>0</v>
      </c>
      <c r="C5119" s="228">
        <v>26</v>
      </c>
      <c r="D5119" s="228">
        <v>33</v>
      </c>
      <c r="E5119" s="228">
        <v>29.5</v>
      </c>
      <c r="K5119" s="6">
        <f t="shared" si="166"/>
        <v>7</v>
      </c>
    </row>
    <row r="5120" spans="1:12" x14ac:dyDescent="0.2">
      <c r="A5120" s="227">
        <v>40765</v>
      </c>
      <c r="B5120" s="228">
        <v>10.5</v>
      </c>
      <c r="C5120" s="228">
        <v>26</v>
      </c>
      <c r="D5120" s="228">
        <v>33</v>
      </c>
      <c r="E5120" s="228">
        <v>29.5</v>
      </c>
      <c r="K5120" s="6">
        <f t="shared" si="166"/>
        <v>7</v>
      </c>
    </row>
    <row r="5121" spans="1:11" x14ac:dyDescent="0.2">
      <c r="A5121" s="227">
        <v>40766</v>
      </c>
      <c r="B5121" s="228">
        <v>25</v>
      </c>
      <c r="C5121" s="228">
        <v>26</v>
      </c>
      <c r="D5121" s="228">
        <v>31</v>
      </c>
      <c r="E5121" s="228">
        <v>28.5</v>
      </c>
      <c r="K5121" s="6">
        <f t="shared" si="166"/>
        <v>5</v>
      </c>
    </row>
    <row r="5122" spans="1:11" x14ac:dyDescent="0.2">
      <c r="A5122" s="227">
        <v>40767</v>
      </c>
      <c r="B5122" s="228">
        <v>12</v>
      </c>
      <c r="C5122" s="228">
        <v>26</v>
      </c>
      <c r="D5122" s="228">
        <v>32</v>
      </c>
      <c r="E5122" s="228">
        <v>29</v>
      </c>
      <c r="K5122" s="6">
        <f t="shared" si="166"/>
        <v>6</v>
      </c>
    </row>
    <row r="5123" spans="1:11" x14ac:dyDescent="0.2">
      <c r="A5123" s="227">
        <v>40768</v>
      </c>
      <c r="B5123" s="228">
        <v>4</v>
      </c>
      <c r="C5123" s="228">
        <v>22</v>
      </c>
      <c r="D5123" s="228">
        <v>32</v>
      </c>
      <c r="E5123" s="228">
        <v>27</v>
      </c>
      <c r="K5123" s="6">
        <f t="shared" si="166"/>
        <v>10</v>
      </c>
    </row>
    <row r="5124" spans="1:11" x14ac:dyDescent="0.2">
      <c r="A5124" s="227">
        <v>40769</v>
      </c>
      <c r="B5124" s="228">
        <v>16.5</v>
      </c>
      <c r="C5124" s="228">
        <v>26</v>
      </c>
      <c r="D5124" s="228">
        <v>29</v>
      </c>
      <c r="E5124" s="228">
        <v>27.5</v>
      </c>
      <c r="K5124" s="6">
        <f t="shared" si="166"/>
        <v>3</v>
      </c>
    </row>
    <row r="5125" spans="1:11" x14ac:dyDescent="0.2">
      <c r="A5125" s="227">
        <v>40770</v>
      </c>
      <c r="B5125" s="228">
        <v>54</v>
      </c>
      <c r="C5125" s="228">
        <v>25</v>
      </c>
      <c r="D5125" s="228">
        <v>30.5</v>
      </c>
      <c r="E5125" s="228">
        <v>27.75</v>
      </c>
      <c r="K5125" s="6">
        <f t="shared" si="166"/>
        <v>5.5</v>
      </c>
    </row>
    <row r="5126" spans="1:11" x14ac:dyDescent="0.2">
      <c r="A5126" s="227">
        <v>40771</v>
      </c>
      <c r="B5126" s="228">
        <v>3.5</v>
      </c>
      <c r="C5126" s="228">
        <v>26</v>
      </c>
      <c r="D5126" s="228">
        <v>31</v>
      </c>
      <c r="E5126" s="228">
        <v>28.5</v>
      </c>
      <c r="K5126" s="6">
        <f t="shared" si="166"/>
        <v>5</v>
      </c>
    </row>
    <row r="5127" spans="1:11" x14ac:dyDescent="0.2">
      <c r="A5127" s="227">
        <v>40772</v>
      </c>
      <c r="B5127" s="228">
        <v>9</v>
      </c>
      <c r="C5127" s="228">
        <v>26</v>
      </c>
      <c r="D5127" s="228">
        <v>31</v>
      </c>
      <c r="E5127" s="228">
        <v>28.5</v>
      </c>
      <c r="K5127" s="6">
        <f t="shared" si="166"/>
        <v>5</v>
      </c>
    </row>
    <row r="5128" spans="1:11" x14ac:dyDescent="0.2">
      <c r="A5128" s="227">
        <v>40773</v>
      </c>
      <c r="B5128" s="228">
        <v>42</v>
      </c>
      <c r="C5128" s="228">
        <v>26</v>
      </c>
      <c r="D5128" s="228">
        <v>31</v>
      </c>
      <c r="E5128" s="228">
        <v>28.5</v>
      </c>
      <c r="K5128" s="6">
        <f t="shared" si="166"/>
        <v>5</v>
      </c>
    </row>
    <row r="5129" spans="1:11" x14ac:dyDescent="0.2">
      <c r="A5129" s="227">
        <v>40774</v>
      </c>
      <c r="B5129" s="228">
        <v>16</v>
      </c>
      <c r="C5129" s="228">
        <v>26</v>
      </c>
      <c r="D5129" s="228">
        <v>31</v>
      </c>
      <c r="E5129" s="228">
        <v>28.5</v>
      </c>
      <c r="K5129" s="6">
        <f t="shared" si="166"/>
        <v>5</v>
      </c>
    </row>
    <row r="5130" spans="1:11" x14ac:dyDescent="0.2">
      <c r="A5130" s="227">
        <v>40775</v>
      </c>
      <c r="B5130" s="228">
        <v>17</v>
      </c>
      <c r="C5130" s="228">
        <v>24</v>
      </c>
      <c r="D5130" s="228">
        <v>30</v>
      </c>
      <c r="E5130" s="228">
        <v>27</v>
      </c>
      <c r="K5130" s="6">
        <f t="shared" si="166"/>
        <v>6</v>
      </c>
    </row>
    <row r="5131" spans="1:11" x14ac:dyDescent="0.2">
      <c r="A5131" s="227">
        <v>40776</v>
      </c>
      <c r="B5131" s="228">
        <v>20</v>
      </c>
      <c r="C5131" s="228">
        <v>24</v>
      </c>
      <c r="D5131" s="228">
        <v>31</v>
      </c>
      <c r="E5131" s="228">
        <v>27.5</v>
      </c>
      <c r="K5131" s="6">
        <f t="shared" si="166"/>
        <v>7</v>
      </c>
    </row>
    <row r="5132" spans="1:11" x14ac:dyDescent="0.2">
      <c r="A5132" s="227">
        <v>40777</v>
      </c>
      <c r="B5132" s="228">
        <v>11.5</v>
      </c>
      <c r="C5132" s="228">
        <v>26</v>
      </c>
      <c r="D5132" s="228">
        <v>31</v>
      </c>
      <c r="E5132" s="228">
        <v>28.5</v>
      </c>
      <c r="K5132" s="6">
        <f t="shared" si="166"/>
        <v>5</v>
      </c>
    </row>
    <row r="5133" spans="1:11" x14ac:dyDescent="0.2">
      <c r="A5133" s="227">
        <v>40778</v>
      </c>
      <c r="B5133" s="228">
        <v>50</v>
      </c>
      <c r="C5133" s="228">
        <v>26</v>
      </c>
      <c r="D5133" s="228">
        <v>28</v>
      </c>
      <c r="E5133" s="228">
        <v>27</v>
      </c>
      <c r="K5133" s="6">
        <f t="shared" si="166"/>
        <v>2</v>
      </c>
    </row>
    <row r="5134" spans="1:11" x14ac:dyDescent="0.2">
      <c r="A5134" s="227">
        <v>40779</v>
      </c>
      <c r="B5134" s="228">
        <v>7</v>
      </c>
      <c r="C5134" s="228">
        <v>26</v>
      </c>
      <c r="D5134" s="228">
        <v>28</v>
      </c>
      <c r="E5134" s="228">
        <v>27</v>
      </c>
      <c r="K5134" s="6">
        <f t="shared" si="166"/>
        <v>2</v>
      </c>
    </row>
    <row r="5135" spans="1:11" x14ac:dyDescent="0.2">
      <c r="A5135" s="227">
        <v>40780</v>
      </c>
      <c r="B5135" s="228">
        <v>6</v>
      </c>
      <c r="C5135" s="228">
        <v>26</v>
      </c>
      <c r="D5135" s="228">
        <v>31</v>
      </c>
      <c r="E5135" s="228">
        <v>28.5</v>
      </c>
      <c r="K5135" s="6">
        <f t="shared" si="166"/>
        <v>5</v>
      </c>
    </row>
    <row r="5136" spans="1:11" x14ac:dyDescent="0.2">
      <c r="A5136" s="227">
        <v>40781</v>
      </c>
      <c r="B5136" s="228">
        <v>5</v>
      </c>
      <c r="C5136" s="228">
        <v>26</v>
      </c>
      <c r="D5136" s="228">
        <v>31</v>
      </c>
      <c r="E5136" s="228">
        <v>28.5</v>
      </c>
      <c r="K5136" s="6">
        <f t="shared" si="166"/>
        <v>5</v>
      </c>
    </row>
    <row r="5137" spans="1:12" x14ac:dyDescent="0.2">
      <c r="A5137" s="227">
        <v>40782</v>
      </c>
      <c r="B5137" s="228">
        <v>7</v>
      </c>
      <c r="C5137" s="228">
        <v>26</v>
      </c>
      <c r="D5137" s="228">
        <v>30</v>
      </c>
      <c r="E5137" s="228">
        <v>28</v>
      </c>
      <c r="K5137" s="6">
        <f t="shared" si="166"/>
        <v>4</v>
      </c>
    </row>
    <row r="5138" spans="1:12" x14ac:dyDescent="0.2">
      <c r="A5138" s="227">
        <v>40783</v>
      </c>
      <c r="B5138" s="228">
        <v>11</v>
      </c>
      <c r="C5138" s="228">
        <v>26</v>
      </c>
      <c r="D5138" s="228">
        <v>30</v>
      </c>
      <c r="E5138" s="228">
        <v>28</v>
      </c>
      <c r="K5138" s="6">
        <f t="shared" si="166"/>
        <v>4</v>
      </c>
    </row>
    <row r="5139" spans="1:12" x14ac:dyDescent="0.2">
      <c r="A5139" s="227">
        <v>40784</v>
      </c>
      <c r="B5139" s="228">
        <v>2</v>
      </c>
      <c r="C5139" s="228">
        <v>26</v>
      </c>
      <c r="D5139" s="228">
        <v>31</v>
      </c>
      <c r="E5139" s="228">
        <v>28.5</v>
      </c>
      <c r="K5139" s="6">
        <f t="shared" si="166"/>
        <v>5</v>
      </c>
    </row>
    <row r="5140" spans="1:12" x14ac:dyDescent="0.2">
      <c r="A5140" s="227">
        <v>40785</v>
      </c>
      <c r="B5140" s="228">
        <v>2</v>
      </c>
      <c r="C5140" s="228">
        <v>26</v>
      </c>
      <c r="D5140" s="228">
        <v>31</v>
      </c>
      <c r="E5140" s="228">
        <v>28.5</v>
      </c>
      <c r="K5140" s="6">
        <f t="shared" si="166"/>
        <v>5</v>
      </c>
    </row>
    <row r="5141" spans="1:12" ht="15.75" x14ac:dyDescent="0.25">
      <c r="A5141" s="227">
        <v>40786</v>
      </c>
      <c r="B5141" s="228">
        <v>14</v>
      </c>
      <c r="C5141" s="228">
        <v>26</v>
      </c>
      <c r="D5141" s="228">
        <v>32</v>
      </c>
      <c r="E5141" s="228">
        <v>29</v>
      </c>
      <c r="F5141" s="223">
        <v>40756</v>
      </c>
      <c r="G5141" s="224">
        <f>SUM(B5111:B5141)</f>
        <v>478</v>
      </c>
      <c r="H5141" s="225">
        <f>AVERAGE(C5111:C5141)</f>
        <v>25.70967741935484</v>
      </c>
      <c r="I5141" s="225">
        <f>AVERAGE(D5111:D5141)</f>
        <v>31.016129032258064</v>
      </c>
      <c r="J5141" s="226">
        <f>AVERAGE(E5111:E5141)</f>
        <v>28.362903225806452</v>
      </c>
      <c r="K5141" s="123">
        <f t="shared" si="166"/>
        <v>6</v>
      </c>
      <c r="L5141" s="226">
        <f>AVERAGE(K5111:K5141)</f>
        <v>5.306451612903226</v>
      </c>
    </row>
    <row r="5142" spans="1:12" x14ac:dyDescent="0.2">
      <c r="A5142" s="213">
        <v>40787</v>
      </c>
      <c r="B5142" s="214">
        <v>9</v>
      </c>
      <c r="C5142" s="214">
        <v>26</v>
      </c>
      <c r="D5142" s="214">
        <v>31</v>
      </c>
      <c r="E5142" s="214">
        <v>28.5</v>
      </c>
      <c r="K5142" s="6">
        <f t="shared" si="166"/>
        <v>5</v>
      </c>
    </row>
    <row r="5143" spans="1:12" x14ac:dyDescent="0.2">
      <c r="A5143" s="213">
        <v>40788</v>
      </c>
      <c r="B5143" s="214">
        <v>8</v>
      </c>
      <c r="C5143" s="214">
        <v>26</v>
      </c>
      <c r="D5143" s="214">
        <v>30</v>
      </c>
      <c r="E5143" s="214">
        <v>28</v>
      </c>
      <c r="K5143" s="6">
        <f t="shared" si="166"/>
        <v>4</v>
      </c>
    </row>
    <row r="5144" spans="1:12" x14ac:dyDescent="0.2">
      <c r="A5144" s="213">
        <v>40789</v>
      </c>
      <c r="B5144" s="214">
        <v>28</v>
      </c>
      <c r="C5144" s="214">
        <v>27</v>
      </c>
      <c r="D5144" s="214">
        <v>30</v>
      </c>
      <c r="E5144" s="214">
        <v>28.5</v>
      </c>
      <c r="K5144" s="6">
        <f t="shared" si="166"/>
        <v>3</v>
      </c>
    </row>
    <row r="5145" spans="1:12" x14ac:dyDescent="0.2">
      <c r="A5145" s="213">
        <v>40790</v>
      </c>
      <c r="B5145" s="214">
        <v>0</v>
      </c>
      <c r="C5145" s="214">
        <v>26</v>
      </c>
      <c r="D5145" s="214">
        <v>33</v>
      </c>
      <c r="E5145" s="214">
        <v>29.5</v>
      </c>
      <c r="K5145" s="6">
        <f t="shared" si="166"/>
        <v>7</v>
      </c>
    </row>
    <row r="5146" spans="1:12" x14ac:dyDescent="0.2">
      <c r="A5146" s="213">
        <v>40791</v>
      </c>
      <c r="B5146" s="214">
        <v>9</v>
      </c>
      <c r="C5146" s="214">
        <v>27</v>
      </c>
      <c r="D5146" s="214">
        <v>33</v>
      </c>
      <c r="E5146" s="214">
        <v>30</v>
      </c>
      <c r="K5146" s="6">
        <f t="shared" si="166"/>
        <v>6</v>
      </c>
    </row>
    <row r="5147" spans="1:12" x14ac:dyDescent="0.2">
      <c r="A5147" s="213">
        <v>40792</v>
      </c>
      <c r="B5147" s="214">
        <v>3</v>
      </c>
      <c r="C5147" s="214">
        <v>27</v>
      </c>
      <c r="D5147" s="214">
        <v>33</v>
      </c>
      <c r="E5147" s="214">
        <v>30</v>
      </c>
      <c r="K5147" s="6">
        <f t="shared" si="166"/>
        <v>6</v>
      </c>
    </row>
    <row r="5148" spans="1:12" x14ac:dyDescent="0.2">
      <c r="A5148" s="213">
        <v>40793</v>
      </c>
      <c r="B5148" s="214">
        <v>37</v>
      </c>
      <c r="C5148" s="214">
        <v>26</v>
      </c>
      <c r="D5148" s="214">
        <v>33</v>
      </c>
      <c r="E5148" s="214">
        <v>29.5</v>
      </c>
      <c r="K5148" s="6">
        <f t="shared" si="166"/>
        <v>7</v>
      </c>
    </row>
    <row r="5149" spans="1:12" x14ac:dyDescent="0.2">
      <c r="A5149" s="213">
        <v>40794</v>
      </c>
      <c r="B5149" s="214">
        <v>0.5</v>
      </c>
      <c r="C5149" s="214">
        <v>26</v>
      </c>
      <c r="D5149" s="214">
        <v>28</v>
      </c>
      <c r="E5149" s="214">
        <v>27</v>
      </c>
      <c r="K5149" s="6">
        <f t="shared" si="166"/>
        <v>2</v>
      </c>
    </row>
    <row r="5150" spans="1:12" x14ac:dyDescent="0.2">
      <c r="A5150" s="213">
        <v>40795</v>
      </c>
      <c r="B5150" s="214">
        <v>36</v>
      </c>
      <c r="C5150" s="214">
        <v>26</v>
      </c>
      <c r="D5150" s="214">
        <v>32</v>
      </c>
      <c r="E5150" s="214">
        <v>29</v>
      </c>
      <c r="K5150" s="6">
        <f t="shared" si="166"/>
        <v>6</v>
      </c>
    </row>
    <row r="5151" spans="1:12" x14ac:dyDescent="0.2">
      <c r="A5151" s="213">
        <v>40796</v>
      </c>
      <c r="B5151" s="214">
        <v>65</v>
      </c>
      <c r="C5151" s="214">
        <v>26</v>
      </c>
      <c r="D5151" s="214">
        <v>28</v>
      </c>
      <c r="E5151" s="214">
        <v>27</v>
      </c>
      <c r="K5151" s="6">
        <f t="shared" si="166"/>
        <v>2</v>
      </c>
    </row>
    <row r="5152" spans="1:12" x14ac:dyDescent="0.2">
      <c r="A5152" s="213">
        <v>40797</v>
      </c>
      <c r="B5152" s="214">
        <v>37</v>
      </c>
      <c r="C5152" s="214">
        <v>26</v>
      </c>
      <c r="D5152" s="214">
        <v>28</v>
      </c>
      <c r="E5152" s="214">
        <v>27</v>
      </c>
      <c r="K5152" s="6">
        <f t="shared" si="166"/>
        <v>2</v>
      </c>
    </row>
    <row r="5153" spans="1:11" x14ac:dyDescent="0.2">
      <c r="A5153" s="213">
        <v>40798</v>
      </c>
      <c r="B5153" s="214">
        <v>0</v>
      </c>
      <c r="C5153" s="214">
        <v>26</v>
      </c>
      <c r="D5153" s="214">
        <v>31</v>
      </c>
      <c r="E5153" s="214">
        <v>28.5</v>
      </c>
      <c r="K5153" s="6">
        <f t="shared" si="166"/>
        <v>5</v>
      </c>
    </row>
    <row r="5154" spans="1:11" x14ac:dyDescent="0.2">
      <c r="A5154" s="213">
        <v>40799</v>
      </c>
      <c r="B5154" s="214">
        <v>2</v>
      </c>
      <c r="C5154" s="214">
        <v>26</v>
      </c>
      <c r="D5154" s="214">
        <v>31</v>
      </c>
      <c r="E5154" s="214">
        <v>28.5</v>
      </c>
      <c r="K5154" s="6">
        <f t="shared" si="166"/>
        <v>5</v>
      </c>
    </row>
    <row r="5155" spans="1:11" x14ac:dyDescent="0.2">
      <c r="A5155" s="213">
        <v>40800</v>
      </c>
      <c r="B5155" s="214">
        <v>5</v>
      </c>
      <c r="C5155" s="214">
        <v>23</v>
      </c>
      <c r="D5155" s="214">
        <v>31</v>
      </c>
      <c r="E5155" s="214">
        <v>27</v>
      </c>
      <c r="K5155" s="6">
        <f t="shared" si="166"/>
        <v>8</v>
      </c>
    </row>
    <row r="5156" spans="1:11" x14ac:dyDescent="0.2">
      <c r="A5156" s="213">
        <v>40801</v>
      </c>
      <c r="B5156" s="214">
        <v>5</v>
      </c>
      <c r="C5156" s="214">
        <v>26</v>
      </c>
      <c r="D5156" s="214">
        <v>31</v>
      </c>
      <c r="E5156" s="214">
        <v>28.5</v>
      </c>
      <c r="K5156" s="6">
        <f t="shared" si="166"/>
        <v>5</v>
      </c>
    </row>
    <row r="5157" spans="1:11" x14ac:dyDescent="0.2">
      <c r="A5157" s="213">
        <v>40802</v>
      </c>
      <c r="B5157" s="214">
        <v>21</v>
      </c>
      <c r="C5157" s="214">
        <v>26</v>
      </c>
      <c r="D5157" s="214">
        <v>31</v>
      </c>
      <c r="E5157" s="214">
        <v>28.5</v>
      </c>
      <c r="K5157" s="6">
        <f t="shared" si="166"/>
        <v>5</v>
      </c>
    </row>
    <row r="5158" spans="1:11" x14ac:dyDescent="0.2">
      <c r="A5158" s="213">
        <v>40803</v>
      </c>
      <c r="B5158" s="214">
        <v>17</v>
      </c>
      <c r="C5158" s="214">
        <v>27</v>
      </c>
      <c r="D5158" s="214">
        <v>32</v>
      </c>
      <c r="E5158" s="214">
        <v>29.5</v>
      </c>
      <c r="K5158" s="6">
        <f t="shared" ref="K5158:K5178" si="167">D5158-C5158</f>
        <v>5</v>
      </c>
    </row>
    <row r="5159" spans="1:11" x14ac:dyDescent="0.2">
      <c r="A5159" s="213">
        <v>40804</v>
      </c>
      <c r="B5159" s="214">
        <v>21</v>
      </c>
      <c r="C5159" s="214">
        <v>26</v>
      </c>
      <c r="D5159" s="214">
        <v>28</v>
      </c>
      <c r="E5159" s="214">
        <v>27</v>
      </c>
      <c r="K5159" s="6">
        <f t="shared" si="167"/>
        <v>2</v>
      </c>
    </row>
    <row r="5160" spans="1:11" x14ac:dyDescent="0.2">
      <c r="A5160" s="213">
        <v>40805</v>
      </c>
      <c r="B5160" s="214">
        <v>55</v>
      </c>
      <c r="C5160" s="214">
        <v>26</v>
      </c>
      <c r="D5160" s="214">
        <v>31</v>
      </c>
      <c r="E5160" s="214">
        <v>28.5</v>
      </c>
      <c r="K5160" s="6">
        <f t="shared" si="167"/>
        <v>5</v>
      </c>
    </row>
    <row r="5161" spans="1:11" x14ac:dyDescent="0.2">
      <c r="A5161" s="213">
        <v>40806</v>
      </c>
      <c r="B5161" s="214">
        <v>15</v>
      </c>
      <c r="C5161" s="214">
        <v>26</v>
      </c>
      <c r="D5161" s="214">
        <v>29</v>
      </c>
      <c r="E5161" s="214">
        <v>27.5</v>
      </c>
      <c r="K5161" s="6">
        <f t="shared" si="167"/>
        <v>3</v>
      </c>
    </row>
    <row r="5162" spans="1:11" x14ac:dyDescent="0.2">
      <c r="A5162" s="213">
        <v>40807</v>
      </c>
      <c r="B5162" s="214">
        <v>5</v>
      </c>
      <c r="C5162" s="214">
        <v>27</v>
      </c>
      <c r="D5162" s="214">
        <v>32</v>
      </c>
      <c r="E5162" s="214">
        <v>29.5</v>
      </c>
      <c r="K5162" s="6">
        <f t="shared" si="167"/>
        <v>5</v>
      </c>
    </row>
    <row r="5163" spans="1:11" x14ac:dyDescent="0.2">
      <c r="A5163" s="213">
        <v>40808</v>
      </c>
      <c r="B5163" s="214">
        <v>22</v>
      </c>
      <c r="C5163" s="214">
        <v>27</v>
      </c>
      <c r="D5163" s="214">
        <v>31</v>
      </c>
      <c r="E5163" s="214">
        <v>29</v>
      </c>
      <c r="K5163" s="6">
        <f t="shared" si="167"/>
        <v>4</v>
      </c>
    </row>
    <row r="5164" spans="1:11" x14ac:dyDescent="0.2">
      <c r="A5164" s="213">
        <v>40809</v>
      </c>
      <c r="B5164" s="214">
        <v>15</v>
      </c>
      <c r="C5164" s="214">
        <v>26</v>
      </c>
      <c r="D5164" s="214">
        <v>33</v>
      </c>
      <c r="E5164" s="214">
        <v>29.5</v>
      </c>
      <c r="K5164" s="6">
        <f t="shared" si="167"/>
        <v>7</v>
      </c>
    </row>
    <row r="5165" spans="1:11" x14ac:dyDescent="0.2">
      <c r="A5165" s="213">
        <v>40810</v>
      </c>
      <c r="B5165" s="214">
        <v>27</v>
      </c>
      <c r="C5165" s="214">
        <v>26</v>
      </c>
      <c r="D5165" s="214">
        <v>31</v>
      </c>
      <c r="E5165" s="214">
        <v>28.5</v>
      </c>
      <c r="K5165" s="6">
        <f t="shared" si="167"/>
        <v>5</v>
      </c>
    </row>
    <row r="5166" spans="1:11" x14ac:dyDescent="0.2">
      <c r="A5166" s="213">
        <v>40811</v>
      </c>
      <c r="B5166" s="214">
        <v>75</v>
      </c>
      <c r="C5166" s="214">
        <v>26</v>
      </c>
      <c r="D5166" s="214">
        <v>31</v>
      </c>
      <c r="E5166" s="214">
        <v>28.5</v>
      </c>
      <c r="K5166" s="6">
        <f t="shared" si="167"/>
        <v>5</v>
      </c>
    </row>
    <row r="5167" spans="1:11" x14ac:dyDescent="0.2">
      <c r="A5167" s="213">
        <v>40812</v>
      </c>
      <c r="B5167" s="214">
        <v>1.5</v>
      </c>
      <c r="C5167" s="214">
        <v>26</v>
      </c>
      <c r="D5167" s="214">
        <v>32</v>
      </c>
      <c r="E5167" s="214">
        <v>29</v>
      </c>
      <c r="K5167" s="6">
        <f t="shared" si="167"/>
        <v>6</v>
      </c>
    </row>
    <row r="5168" spans="1:11" x14ac:dyDescent="0.2">
      <c r="A5168" s="213">
        <v>40813</v>
      </c>
      <c r="B5168" s="214">
        <v>0</v>
      </c>
      <c r="C5168" s="214">
        <v>26</v>
      </c>
      <c r="D5168" s="214">
        <v>31</v>
      </c>
      <c r="E5168" s="214">
        <v>28.5</v>
      </c>
      <c r="K5168" s="6">
        <f t="shared" si="167"/>
        <v>5</v>
      </c>
    </row>
    <row r="5169" spans="1:13" x14ac:dyDescent="0.2">
      <c r="A5169" s="213">
        <v>40814</v>
      </c>
      <c r="B5169" s="214">
        <v>24</v>
      </c>
      <c r="C5169" s="214">
        <v>26</v>
      </c>
      <c r="D5169" s="214">
        <v>31</v>
      </c>
      <c r="E5169" s="214">
        <v>28.5</v>
      </c>
      <c r="K5169" s="6">
        <f t="shared" si="167"/>
        <v>5</v>
      </c>
    </row>
    <row r="5170" spans="1:13" x14ac:dyDescent="0.2">
      <c r="A5170" s="213">
        <v>40815</v>
      </c>
      <c r="B5170" s="214">
        <v>10</v>
      </c>
      <c r="C5170" s="214">
        <v>26</v>
      </c>
      <c r="D5170" s="214">
        <v>31</v>
      </c>
      <c r="E5170" s="214">
        <v>28.5</v>
      </c>
      <c r="K5170" s="6">
        <f t="shared" si="167"/>
        <v>5</v>
      </c>
    </row>
    <row r="5171" spans="1:13" ht="15.75" x14ac:dyDescent="0.25">
      <c r="A5171" s="213">
        <v>40816</v>
      </c>
      <c r="B5171" s="214">
        <v>11</v>
      </c>
      <c r="C5171" s="214">
        <v>26</v>
      </c>
      <c r="D5171" s="214">
        <v>31</v>
      </c>
      <c r="E5171" s="214">
        <v>28.5</v>
      </c>
      <c r="F5171" s="216">
        <v>40787</v>
      </c>
      <c r="G5171" s="217">
        <f>SUM(B5142:B5171)</f>
        <v>564</v>
      </c>
      <c r="H5171" s="218">
        <f>AVERAGE(C5142:C5171)</f>
        <v>26.1</v>
      </c>
      <c r="I5171" s="218">
        <f>AVERAGE(D5142:D5171)</f>
        <v>30.933333333333334</v>
      </c>
      <c r="J5171" s="219">
        <f>AVERAGE(E5142:E5171)</f>
        <v>28.516666666666666</v>
      </c>
      <c r="K5171" s="123">
        <f t="shared" si="167"/>
        <v>5</v>
      </c>
      <c r="L5171" s="219">
        <f>AVERAGE(K5142:K5171)</f>
        <v>4.833333333333333</v>
      </c>
    </row>
    <row r="5172" spans="1:13" x14ac:dyDescent="0.2">
      <c r="A5172" s="227">
        <v>40817</v>
      </c>
      <c r="B5172" s="228">
        <v>2</v>
      </c>
      <c r="C5172" s="228">
        <v>26</v>
      </c>
      <c r="D5172" s="228">
        <v>30</v>
      </c>
      <c r="E5172" s="228">
        <v>28</v>
      </c>
      <c r="K5172" s="6">
        <f t="shared" si="167"/>
        <v>4</v>
      </c>
    </row>
    <row r="5173" spans="1:13" x14ac:dyDescent="0.2">
      <c r="A5173" s="227">
        <v>40818</v>
      </c>
      <c r="B5173" s="228">
        <v>14</v>
      </c>
      <c r="C5173" s="228">
        <v>26</v>
      </c>
      <c r="D5173" s="228">
        <v>31</v>
      </c>
      <c r="E5173" s="228">
        <v>28.5</v>
      </c>
      <c r="K5173" s="6">
        <f t="shared" si="167"/>
        <v>5</v>
      </c>
    </row>
    <row r="5174" spans="1:13" x14ac:dyDescent="0.2">
      <c r="A5174" s="227">
        <v>40819</v>
      </c>
      <c r="B5174" s="228">
        <v>14</v>
      </c>
      <c r="C5174" s="228">
        <v>26</v>
      </c>
      <c r="D5174" s="228">
        <v>31</v>
      </c>
      <c r="E5174" s="228">
        <v>28.5</v>
      </c>
      <c r="K5174" s="6">
        <f t="shared" si="167"/>
        <v>5</v>
      </c>
    </row>
    <row r="5175" spans="1:13" x14ac:dyDescent="0.2">
      <c r="A5175" s="227">
        <v>40820</v>
      </c>
      <c r="B5175" s="228">
        <v>6</v>
      </c>
      <c r="C5175" s="228">
        <v>26</v>
      </c>
      <c r="D5175" s="228">
        <v>28</v>
      </c>
      <c r="E5175" s="228">
        <v>27</v>
      </c>
      <c r="K5175" s="6">
        <f t="shared" si="167"/>
        <v>2</v>
      </c>
    </row>
    <row r="5176" spans="1:13" x14ac:dyDescent="0.2">
      <c r="A5176" s="227">
        <v>40821</v>
      </c>
      <c r="B5176" s="228">
        <v>13</v>
      </c>
      <c r="C5176" s="228">
        <v>24</v>
      </c>
      <c r="D5176" s="230">
        <v>32</v>
      </c>
      <c r="E5176" s="228">
        <v>23.5</v>
      </c>
      <c r="K5176" s="231">
        <f t="shared" si="167"/>
        <v>8</v>
      </c>
      <c r="M5176" s="232" t="s">
        <v>21</v>
      </c>
    </row>
    <row r="5177" spans="1:13" x14ac:dyDescent="0.2">
      <c r="A5177" s="227">
        <v>40822</v>
      </c>
      <c r="B5177" s="228">
        <v>0</v>
      </c>
      <c r="C5177" s="228">
        <v>26</v>
      </c>
      <c r="D5177" s="228">
        <v>31</v>
      </c>
      <c r="E5177" s="228">
        <v>28.5</v>
      </c>
      <c r="K5177" s="6">
        <f t="shared" si="167"/>
        <v>5</v>
      </c>
    </row>
    <row r="5178" spans="1:13" x14ac:dyDescent="0.2">
      <c r="A5178" s="227">
        <v>40823</v>
      </c>
      <c r="B5178" s="228">
        <v>7</v>
      </c>
      <c r="C5178" s="228">
        <v>25</v>
      </c>
      <c r="D5178" s="228">
        <v>31</v>
      </c>
      <c r="E5178" s="228">
        <v>28</v>
      </c>
      <c r="K5178" s="6">
        <f t="shared" si="167"/>
        <v>6</v>
      </c>
    </row>
    <row r="5179" spans="1:13" x14ac:dyDescent="0.2">
      <c r="A5179" s="227">
        <v>40824</v>
      </c>
      <c r="B5179" s="233" t="s">
        <v>36</v>
      </c>
      <c r="C5179" s="233"/>
      <c r="D5179" s="233"/>
      <c r="E5179" s="233"/>
    </row>
    <row r="5180" spans="1:13" x14ac:dyDescent="0.2">
      <c r="A5180" s="227">
        <v>40825</v>
      </c>
      <c r="B5180" s="228">
        <v>92</v>
      </c>
      <c r="C5180" s="228">
        <v>24</v>
      </c>
      <c r="D5180" s="228">
        <v>31</v>
      </c>
      <c r="E5180" s="228">
        <v>27.5</v>
      </c>
      <c r="K5180" s="6">
        <f t="shared" ref="K5180:K5243" si="168">D5180-C5180</f>
        <v>7</v>
      </c>
    </row>
    <row r="5181" spans="1:13" x14ac:dyDescent="0.2">
      <c r="A5181" s="227">
        <v>40826</v>
      </c>
      <c r="B5181" s="228">
        <v>39</v>
      </c>
      <c r="C5181" s="228">
        <v>24</v>
      </c>
      <c r="D5181" s="228">
        <v>27</v>
      </c>
      <c r="E5181" s="228">
        <v>25.5</v>
      </c>
      <c r="K5181" s="6">
        <f t="shared" si="168"/>
        <v>3</v>
      </c>
    </row>
    <row r="5182" spans="1:13" x14ac:dyDescent="0.2">
      <c r="A5182" s="227">
        <v>40827</v>
      </c>
      <c r="B5182" s="228">
        <v>10</v>
      </c>
      <c r="C5182" s="228">
        <v>24</v>
      </c>
      <c r="D5182" s="228">
        <v>27</v>
      </c>
      <c r="E5182" s="228">
        <v>25.5</v>
      </c>
      <c r="K5182" s="6">
        <f t="shared" si="168"/>
        <v>3</v>
      </c>
    </row>
    <row r="5183" spans="1:13" x14ac:dyDescent="0.2">
      <c r="A5183" s="227">
        <v>40828</v>
      </c>
      <c r="B5183" s="228">
        <v>52</v>
      </c>
      <c r="C5183" s="228">
        <v>24</v>
      </c>
      <c r="D5183" s="228">
        <v>26</v>
      </c>
      <c r="E5183" s="228">
        <v>25</v>
      </c>
      <c r="K5183" s="6">
        <f t="shared" si="168"/>
        <v>2</v>
      </c>
    </row>
    <row r="5184" spans="1:13" x14ac:dyDescent="0.2">
      <c r="A5184" s="227">
        <v>40829</v>
      </c>
      <c r="B5184" s="228">
        <v>110</v>
      </c>
      <c r="C5184" s="228">
        <v>24</v>
      </c>
      <c r="D5184" s="228">
        <v>27</v>
      </c>
      <c r="E5184" s="228">
        <v>25.5</v>
      </c>
      <c r="K5184" s="6">
        <f t="shared" si="168"/>
        <v>3</v>
      </c>
    </row>
    <row r="5185" spans="1:11" x14ac:dyDescent="0.2">
      <c r="A5185" s="227">
        <v>40830</v>
      </c>
      <c r="B5185" s="228">
        <v>21</v>
      </c>
      <c r="C5185" s="228">
        <v>23</v>
      </c>
      <c r="D5185" s="228">
        <v>25</v>
      </c>
      <c r="E5185" s="228">
        <v>24</v>
      </c>
      <c r="K5185" s="6">
        <f t="shared" si="168"/>
        <v>2</v>
      </c>
    </row>
    <row r="5186" spans="1:11" x14ac:dyDescent="0.2">
      <c r="A5186" s="227">
        <v>40831</v>
      </c>
      <c r="B5186" s="228">
        <v>12</v>
      </c>
      <c r="C5186" s="228">
        <v>23</v>
      </c>
      <c r="D5186" s="228">
        <v>26</v>
      </c>
      <c r="E5186" s="228">
        <v>24.5</v>
      </c>
      <c r="K5186" s="6">
        <f t="shared" si="168"/>
        <v>3</v>
      </c>
    </row>
    <row r="5187" spans="1:11" x14ac:dyDescent="0.2">
      <c r="A5187" s="227">
        <v>40832</v>
      </c>
      <c r="B5187" s="228">
        <v>22</v>
      </c>
      <c r="C5187" s="228">
        <v>23</v>
      </c>
      <c r="D5187" s="228">
        <v>24</v>
      </c>
      <c r="E5187" s="228">
        <v>23.5</v>
      </c>
      <c r="K5187" s="6">
        <f t="shared" si="168"/>
        <v>1</v>
      </c>
    </row>
    <row r="5188" spans="1:11" x14ac:dyDescent="0.2">
      <c r="A5188" s="227">
        <v>40833</v>
      </c>
      <c r="B5188" s="228">
        <v>23.5</v>
      </c>
      <c r="C5188" s="228">
        <v>23</v>
      </c>
      <c r="D5188" s="228">
        <v>25</v>
      </c>
      <c r="E5188" s="228">
        <v>24</v>
      </c>
      <c r="K5188" s="6">
        <f t="shared" si="168"/>
        <v>2</v>
      </c>
    </row>
    <row r="5189" spans="1:11" x14ac:dyDescent="0.2">
      <c r="A5189" s="227">
        <v>40834</v>
      </c>
      <c r="B5189" s="228">
        <v>19.5</v>
      </c>
      <c r="C5189" s="228">
        <v>23</v>
      </c>
      <c r="D5189" s="228">
        <v>24</v>
      </c>
      <c r="E5189" s="228">
        <v>23.5</v>
      </c>
      <c r="K5189" s="6">
        <f t="shared" si="168"/>
        <v>1</v>
      </c>
    </row>
    <row r="5190" spans="1:11" x14ac:dyDescent="0.2">
      <c r="A5190" s="227">
        <v>40835</v>
      </c>
      <c r="B5190" s="228">
        <v>19</v>
      </c>
      <c r="C5190" s="228">
        <v>23</v>
      </c>
      <c r="D5190" s="228">
        <v>25</v>
      </c>
      <c r="E5190" s="228">
        <v>24</v>
      </c>
      <c r="K5190" s="6">
        <f t="shared" si="168"/>
        <v>2</v>
      </c>
    </row>
    <row r="5191" spans="1:11" x14ac:dyDescent="0.2">
      <c r="A5191" s="227">
        <v>40836</v>
      </c>
      <c r="B5191" s="228">
        <v>1</v>
      </c>
      <c r="C5191" s="228">
        <v>23</v>
      </c>
      <c r="D5191" s="228">
        <v>26</v>
      </c>
      <c r="E5191" s="228">
        <v>24.5</v>
      </c>
      <c r="K5191" s="6">
        <f t="shared" si="168"/>
        <v>3</v>
      </c>
    </row>
    <row r="5192" spans="1:11" x14ac:dyDescent="0.2">
      <c r="A5192" s="227">
        <v>40837</v>
      </c>
      <c r="B5192" s="228">
        <v>132</v>
      </c>
      <c r="C5192" s="228">
        <v>22</v>
      </c>
      <c r="D5192" s="228">
        <v>25</v>
      </c>
      <c r="E5192" s="228">
        <v>23.5</v>
      </c>
      <c r="K5192" s="6">
        <f t="shared" si="168"/>
        <v>3</v>
      </c>
    </row>
    <row r="5193" spans="1:11" x14ac:dyDescent="0.2">
      <c r="A5193" s="227">
        <v>40838</v>
      </c>
      <c r="B5193" s="228">
        <v>62</v>
      </c>
      <c r="C5193" s="228">
        <v>22</v>
      </c>
      <c r="D5193" s="228">
        <v>25</v>
      </c>
      <c r="E5193" s="228">
        <v>23.5</v>
      </c>
      <c r="K5193" s="6">
        <f t="shared" si="168"/>
        <v>3</v>
      </c>
    </row>
    <row r="5194" spans="1:11" x14ac:dyDescent="0.2">
      <c r="A5194" s="227">
        <v>40839</v>
      </c>
      <c r="B5194" s="228">
        <v>1.5</v>
      </c>
      <c r="C5194" s="228">
        <v>23</v>
      </c>
      <c r="D5194" s="228">
        <v>27</v>
      </c>
      <c r="E5194" s="228">
        <v>25</v>
      </c>
      <c r="K5194" s="6">
        <f t="shared" si="168"/>
        <v>4</v>
      </c>
    </row>
    <row r="5195" spans="1:11" x14ac:dyDescent="0.2">
      <c r="A5195" s="227">
        <v>40840</v>
      </c>
      <c r="B5195" s="228">
        <v>30</v>
      </c>
      <c r="C5195" s="228">
        <v>24</v>
      </c>
      <c r="D5195" s="228">
        <v>30</v>
      </c>
      <c r="E5195" s="228">
        <v>27</v>
      </c>
      <c r="K5195" s="6">
        <f t="shared" si="168"/>
        <v>6</v>
      </c>
    </row>
    <row r="5196" spans="1:11" x14ac:dyDescent="0.2">
      <c r="A5196" s="227">
        <v>40841</v>
      </c>
      <c r="B5196" s="228">
        <v>0</v>
      </c>
      <c r="C5196" s="228">
        <v>24</v>
      </c>
      <c r="D5196" s="228">
        <v>30</v>
      </c>
      <c r="E5196" s="228">
        <v>27</v>
      </c>
      <c r="K5196" s="6">
        <f t="shared" si="168"/>
        <v>6</v>
      </c>
    </row>
    <row r="5197" spans="1:11" x14ac:dyDescent="0.2">
      <c r="A5197" s="227">
        <v>40842</v>
      </c>
      <c r="B5197" s="228">
        <v>21</v>
      </c>
      <c r="C5197" s="228">
        <v>24</v>
      </c>
      <c r="D5197" s="228">
        <v>30</v>
      </c>
      <c r="E5197" s="228">
        <v>27</v>
      </c>
      <c r="K5197" s="6">
        <f t="shared" si="168"/>
        <v>6</v>
      </c>
    </row>
    <row r="5198" spans="1:11" x14ac:dyDescent="0.2">
      <c r="A5198" s="227">
        <v>40843</v>
      </c>
      <c r="B5198" s="228">
        <v>43</v>
      </c>
      <c r="C5198" s="228">
        <v>23</v>
      </c>
      <c r="D5198" s="228">
        <v>28</v>
      </c>
      <c r="E5198" s="228">
        <v>25.5</v>
      </c>
      <c r="K5198" s="6">
        <f t="shared" si="168"/>
        <v>5</v>
      </c>
    </row>
    <row r="5199" spans="1:11" x14ac:dyDescent="0.2">
      <c r="A5199" s="227">
        <v>40844</v>
      </c>
      <c r="B5199" s="228">
        <v>4</v>
      </c>
      <c r="C5199" s="228">
        <v>24</v>
      </c>
      <c r="D5199" s="228">
        <v>28</v>
      </c>
      <c r="E5199" s="228">
        <v>26</v>
      </c>
      <c r="K5199" s="6">
        <f t="shared" si="168"/>
        <v>4</v>
      </c>
    </row>
    <row r="5200" spans="1:11" x14ac:dyDescent="0.2">
      <c r="A5200" s="227">
        <v>40845</v>
      </c>
      <c r="B5200" s="228">
        <v>1</v>
      </c>
      <c r="C5200" s="228">
        <v>26</v>
      </c>
      <c r="D5200" s="228">
        <v>28</v>
      </c>
      <c r="E5200" s="228">
        <v>27</v>
      </c>
      <c r="K5200" s="6">
        <f t="shared" si="168"/>
        <v>2</v>
      </c>
    </row>
    <row r="5201" spans="1:13" x14ac:dyDescent="0.2">
      <c r="A5201" s="227">
        <v>40846</v>
      </c>
      <c r="B5201" s="228">
        <v>24</v>
      </c>
      <c r="C5201" s="228">
        <v>24</v>
      </c>
      <c r="D5201" s="228">
        <v>28</v>
      </c>
      <c r="E5201" s="228">
        <v>26</v>
      </c>
      <c r="K5201" s="6">
        <f t="shared" si="168"/>
        <v>4</v>
      </c>
    </row>
    <row r="5202" spans="1:13" ht="15.75" x14ac:dyDescent="0.25">
      <c r="A5202" s="227">
        <v>40847</v>
      </c>
      <c r="B5202" s="228">
        <v>2</v>
      </c>
      <c r="C5202" s="228">
        <v>23</v>
      </c>
      <c r="D5202" s="228">
        <v>25</v>
      </c>
      <c r="E5202" s="228">
        <v>24</v>
      </c>
      <c r="F5202" s="223">
        <v>40817</v>
      </c>
      <c r="G5202" s="224">
        <f>SUM(B5172:B5202)</f>
        <v>797.5</v>
      </c>
      <c r="H5202" s="225">
        <f>AVERAGE(C5172:C5202)</f>
        <v>23.966666666666665</v>
      </c>
      <c r="I5202" s="225">
        <f>AVERAGE(D5172:D5202)</f>
        <v>27.7</v>
      </c>
      <c r="J5202" s="226">
        <f>AVERAGE(E5172:E5202)</f>
        <v>25.683333333333334</v>
      </c>
      <c r="K5202" s="123">
        <f t="shared" si="168"/>
        <v>2</v>
      </c>
      <c r="L5202" s="226">
        <f>AVERAGE(K5172:K5202)</f>
        <v>3.7333333333333334</v>
      </c>
    </row>
    <row r="5203" spans="1:13" x14ac:dyDescent="0.2">
      <c r="A5203" s="213">
        <v>40848</v>
      </c>
      <c r="B5203" s="214">
        <v>4</v>
      </c>
      <c r="C5203" s="214">
        <v>24</v>
      </c>
      <c r="D5203" s="214">
        <v>28</v>
      </c>
      <c r="E5203" s="214">
        <v>26</v>
      </c>
      <c r="K5203" s="6">
        <f t="shared" si="168"/>
        <v>4</v>
      </c>
    </row>
    <row r="5204" spans="1:13" x14ac:dyDescent="0.2">
      <c r="A5204" s="213">
        <v>40849</v>
      </c>
      <c r="B5204" s="214">
        <v>4</v>
      </c>
      <c r="C5204" s="214">
        <v>26</v>
      </c>
      <c r="D5204" s="234">
        <v>32</v>
      </c>
      <c r="E5204" s="214">
        <v>24.5</v>
      </c>
      <c r="K5204" s="231">
        <f t="shared" si="168"/>
        <v>6</v>
      </c>
      <c r="M5204" s="232" t="s">
        <v>21</v>
      </c>
    </row>
    <row r="5205" spans="1:13" x14ac:dyDescent="0.2">
      <c r="A5205" s="213">
        <v>40850</v>
      </c>
      <c r="B5205" s="214">
        <v>68</v>
      </c>
      <c r="C5205" s="214">
        <v>26</v>
      </c>
      <c r="D5205" s="214">
        <v>27</v>
      </c>
      <c r="E5205" s="214">
        <v>26.5</v>
      </c>
      <c r="K5205" s="6">
        <f t="shared" si="168"/>
        <v>1</v>
      </c>
    </row>
    <row r="5206" spans="1:13" x14ac:dyDescent="0.2">
      <c r="A5206" s="213">
        <v>40851</v>
      </c>
      <c r="B5206" s="214">
        <v>97</v>
      </c>
      <c r="C5206" s="214">
        <v>24</v>
      </c>
      <c r="D5206" s="214">
        <v>29</v>
      </c>
      <c r="E5206" s="214">
        <v>26.5</v>
      </c>
      <c r="K5206" s="6">
        <f t="shared" si="168"/>
        <v>5</v>
      </c>
    </row>
    <row r="5207" spans="1:13" x14ac:dyDescent="0.2">
      <c r="A5207" s="213">
        <v>40852</v>
      </c>
      <c r="B5207" s="214">
        <v>21</v>
      </c>
      <c r="C5207" s="214">
        <v>24</v>
      </c>
      <c r="D5207" s="214">
        <v>28</v>
      </c>
      <c r="E5207" s="214">
        <v>26</v>
      </c>
      <c r="K5207" s="6">
        <f t="shared" si="168"/>
        <v>4</v>
      </c>
    </row>
    <row r="5208" spans="1:13" x14ac:dyDescent="0.2">
      <c r="A5208" s="213">
        <v>40853</v>
      </c>
      <c r="B5208" s="214">
        <v>25</v>
      </c>
      <c r="C5208" s="214">
        <v>24</v>
      </c>
      <c r="D5208" s="214">
        <v>25</v>
      </c>
      <c r="E5208" s="214">
        <v>24.5</v>
      </c>
      <c r="K5208" s="6">
        <f t="shared" si="168"/>
        <v>1</v>
      </c>
    </row>
    <row r="5209" spans="1:13" x14ac:dyDescent="0.2">
      <c r="A5209" s="213">
        <v>40854</v>
      </c>
      <c r="B5209" s="214">
        <v>32</v>
      </c>
      <c r="C5209" s="214">
        <v>24</v>
      </c>
      <c r="D5209" s="214">
        <v>29</v>
      </c>
      <c r="E5209" s="214">
        <v>26.5</v>
      </c>
      <c r="K5209" s="6">
        <f t="shared" si="168"/>
        <v>5</v>
      </c>
    </row>
    <row r="5210" spans="1:13" x14ac:dyDescent="0.2">
      <c r="A5210" s="213">
        <v>40855</v>
      </c>
      <c r="B5210" s="214">
        <v>35</v>
      </c>
      <c r="C5210" s="214">
        <v>23</v>
      </c>
      <c r="D5210" s="214">
        <v>30</v>
      </c>
      <c r="E5210" s="214">
        <v>26.5</v>
      </c>
      <c r="K5210" s="6">
        <f t="shared" si="168"/>
        <v>7</v>
      </c>
    </row>
    <row r="5211" spans="1:13" x14ac:dyDescent="0.2">
      <c r="A5211" s="213">
        <v>40856</v>
      </c>
      <c r="B5211" s="214">
        <v>3.5</v>
      </c>
      <c r="C5211" s="214">
        <v>24</v>
      </c>
      <c r="D5211" s="214">
        <v>28</v>
      </c>
      <c r="E5211" s="214">
        <v>26</v>
      </c>
      <c r="K5211" s="6">
        <f t="shared" si="168"/>
        <v>4</v>
      </c>
    </row>
    <row r="5212" spans="1:13" x14ac:dyDescent="0.2">
      <c r="A5212" s="213">
        <v>40857</v>
      </c>
      <c r="B5212" s="214">
        <v>118</v>
      </c>
      <c r="C5212" s="214">
        <v>23</v>
      </c>
      <c r="D5212" s="214">
        <v>28</v>
      </c>
      <c r="E5212" s="214">
        <v>25.5</v>
      </c>
      <c r="K5212" s="6">
        <f t="shared" si="168"/>
        <v>5</v>
      </c>
    </row>
    <row r="5213" spans="1:13" x14ac:dyDescent="0.2">
      <c r="A5213" s="213">
        <v>40858</v>
      </c>
      <c r="B5213" s="214">
        <v>5</v>
      </c>
      <c r="C5213" s="214">
        <v>24</v>
      </c>
      <c r="D5213" s="214">
        <v>28</v>
      </c>
      <c r="E5213" s="214">
        <v>26</v>
      </c>
      <c r="K5213" s="6">
        <f t="shared" si="168"/>
        <v>4</v>
      </c>
    </row>
    <row r="5214" spans="1:13" x14ac:dyDescent="0.2">
      <c r="A5214" s="213">
        <v>40859</v>
      </c>
      <c r="B5214" s="214">
        <v>17</v>
      </c>
      <c r="C5214" s="214">
        <v>23</v>
      </c>
      <c r="D5214" s="214">
        <v>27</v>
      </c>
      <c r="E5214" s="214">
        <v>25</v>
      </c>
      <c r="K5214" s="6">
        <f t="shared" si="168"/>
        <v>4</v>
      </c>
    </row>
    <row r="5215" spans="1:13" x14ac:dyDescent="0.2">
      <c r="A5215" s="213">
        <v>40860</v>
      </c>
      <c r="B5215" s="214">
        <v>2</v>
      </c>
      <c r="C5215" s="214">
        <v>24</v>
      </c>
      <c r="D5215" s="214">
        <v>27</v>
      </c>
      <c r="E5215" s="214">
        <v>25.5</v>
      </c>
      <c r="K5215" s="6">
        <f t="shared" si="168"/>
        <v>3</v>
      </c>
    </row>
    <row r="5216" spans="1:13" x14ac:dyDescent="0.2">
      <c r="A5216" s="213">
        <v>40861</v>
      </c>
      <c r="B5216" s="214">
        <v>5</v>
      </c>
      <c r="C5216" s="214">
        <v>24</v>
      </c>
      <c r="D5216" s="214">
        <v>28</v>
      </c>
      <c r="E5216" s="214">
        <v>26</v>
      </c>
      <c r="K5216" s="6">
        <f t="shared" si="168"/>
        <v>4</v>
      </c>
    </row>
    <row r="5217" spans="1:13" x14ac:dyDescent="0.2">
      <c r="A5217" s="213">
        <v>40862</v>
      </c>
      <c r="B5217" s="214">
        <v>0</v>
      </c>
      <c r="C5217" s="214">
        <v>24</v>
      </c>
      <c r="D5217" s="214">
        <v>28</v>
      </c>
      <c r="E5217" s="214">
        <v>26</v>
      </c>
      <c r="K5217" s="6">
        <f t="shared" si="168"/>
        <v>4</v>
      </c>
    </row>
    <row r="5218" spans="1:13" x14ac:dyDescent="0.2">
      <c r="A5218" s="213">
        <v>40863</v>
      </c>
      <c r="B5218" s="214">
        <v>55</v>
      </c>
      <c r="C5218" s="214">
        <v>24</v>
      </c>
      <c r="D5218" s="214">
        <v>27</v>
      </c>
      <c r="E5218" s="214">
        <v>25.5</v>
      </c>
      <c r="K5218" s="6">
        <f t="shared" si="168"/>
        <v>3</v>
      </c>
    </row>
    <row r="5219" spans="1:13" x14ac:dyDescent="0.2">
      <c r="A5219" s="213">
        <v>40864</v>
      </c>
      <c r="B5219" s="214">
        <v>45</v>
      </c>
      <c r="C5219" s="214">
        <v>23</v>
      </c>
      <c r="D5219" s="214">
        <v>28</v>
      </c>
      <c r="E5219" s="214">
        <v>25.5</v>
      </c>
      <c r="K5219" s="6">
        <f t="shared" si="168"/>
        <v>5</v>
      </c>
    </row>
    <row r="5220" spans="1:13" x14ac:dyDescent="0.2">
      <c r="A5220" s="213">
        <v>40865</v>
      </c>
      <c r="B5220" s="214">
        <v>70</v>
      </c>
      <c r="C5220" s="214">
        <v>24</v>
      </c>
      <c r="D5220" s="214">
        <v>28</v>
      </c>
      <c r="E5220" s="214">
        <v>26</v>
      </c>
      <c r="K5220" s="6">
        <f t="shared" si="168"/>
        <v>4</v>
      </c>
    </row>
    <row r="5221" spans="1:13" x14ac:dyDescent="0.2">
      <c r="A5221" s="213">
        <v>40866</v>
      </c>
      <c r="B5221" s="214">
        <v>32</v>
      </c>
      <c r="C5221" s="214">
        <v>24</v>
      </c>
      <c r="D5221" s="214">
        <v>28</v>
      </c>
      <c r="E5221" s="214">
        <v>26</v>
      </c>
      <c r="K5221" s="6">
        <f t="shared" si="168"/>
        <v>4</v>
      </c>
    </row>
    <row r="5222" spans="1:13" x14ac:dyDescent="0.2">
      <c r="A5222" s="213">
        <v>40867</v>
      </c>
      <c r="B5222" s="214">
        <v>34</v>
      </c>
      <c r="C5222" s="214">
        <v>24</v>
      </c>
      <c r="D5222" s="214">
        <v>28</v>
      </c>
      <c r="E5222" s="214">
        <v>26</v>
      </c>
      <c r="K5222" s="6">
        <f t="shared" si="168"/>
        <v>4</v>
      </c>
    </row>
    <row r="5223" spans="1:13" x14ac:dyDescent="0.2">
      <c r="A5223" s="213">
        <v>40868</v>
      </c>
      <c r="B5223" s="214">
        <v>34</v>
      </c>
      <c r="C5223" s="214">
        <v>24</v>
      </c>
      <c r="D5223" s="214">
        <v>28</v>
      </c>
      <c r="E5223" s="214">
        <v>26</v>
      </c>
      <c r="K5223" s="6">
        <f t="shared" si="168"/>
        <v>4</v>
      </c>
    </row>
    <row r="5224" spans="1:13" x14ac:dyDescent="0.2">
      <c r="A5224" s="213">
        <v>40869</v>
      </c>
      <c r="B5224" s="214">
        <v>11</v>
      </c>
      <c r="C5224" s="214">
        <v>24</v>
      </c>
      <c r="D5224" s="214">
        <v>28</v>
      </c>
      <c r="E5224" s="214">
        <v>26</v>
      </c>
      <c r="K5224" s="6">
        <f t="shared" si="168"/>
        <v>4</v>
      </c>
    </row>
    <row r="5225" spans="1:13" x14ac:dyDescent="0.2">
      <c r="A5225" s="213">
        <v>40870</v>
      </c>
      <c r="B5225" s="214">
        <v>15</v>
      </c>
      <c r="C5225" s="214">
        <v>24</v>
      </c>
      <c r="D5225" s="214">
        <v>28</v>
      </c>
      <c r="E5225" s="214">
        <v>26</v>
      </c>
      <c r="K5225" s="6">
        <f t="shared" si="168"/>
        <v>4</v>
      </c>
    </row>
    <row r="5226" spans="1:13" x14ac:dyDescent="0.2">
      <c r="A5226" s="213">
        <v>40871</v>
      </c>
      <c r="B5226" s="214">
        <v>64</v>
      </c>
      <c r="C5226" s="214">
        <v>22</v>
      </c>
      <c r="D5226" s="214">
        <v>32</v>
      </c>
      <c r="E5226" s="214">
        <v>27</v>
      </c>
      <c r="K5226" s="6">
        <f t="shared" si="168"/>
        <v>10</v>
      </c>
    </row>
    <row r="5227" spans="1:13" x14ac:dyDescent="0.2">
      <c r="A5227" s="213">
        <v>40872</v>
      </c>
      <c r="B5227" s="214">
        <v>20</v>
      </c>
      <c r="C5227" s="214">
        <v>23.5</v>
      </c>
      <c r="D5227" s="214">
        <v>29</v>
      </c>
      <c r="E5227" s="214">
        <v>26.25</v>
      </c>
      <c r="K5227" s="6">
        <f t="shared" si="168"/>
        <v>5.5</v>
      </c>
    </row>
    <row r="5228" spans="1:13" x14ac:dyDescent="0.2">
      <c r="A5228" s="213">
        <v>40873</v>
      </c>
      <c r="B5228" s="214">
        <v>1</v>
      </c>
      <c r="C5228" s="214">
        <v>26</v>
      </c>
      <c r="D5228" s="214">
        <v>31</v>
      </c>
      <c r="E5228" s="214">
        <v>28.5</v>
      </c>
      <c r="K5228" s="6">
        <f t="shared" si="168"/>
        <v>5</v>
      </c>
    </row>
    <row r="5229" spans="1:13" x14ac:dyDescent="0.2">
      <c r="A5229" s="213">
        <v>40874</v>
      </c>
      <c r="B5229" s="214">
        <v>24</v>
      </c>
      <c r="C5229" s="214">
        <v>26</v>
      </c>
      <c r="D5229" s="214">
        <v>30</v>
      </c>
      <c r="E5229" s="214">
        <v>28</v>
      </c>
      <c r="K5229" s="6">
        <f t="shared" si="168"/>
        <v>4</v>
      </c>
    </row>
    <row r="5230" spans="1:13" x14ac:dyDescent="0.2">
      <c r="A5230" s="213">
        <v>40875</v>
      </c>
      <c r="B5230" s="214">
        <v>67</v>
      </c>
      <c r="C5230" s="214">
        <v>24</v>
      </c>
      <c r="D5230" s="234">
        <v>32</v>
      </c>
      <c r="E5230" s="214">
        <v>23.5</v>
      </c>
      <c r="K5230" s="231">
        <f t="shared" si="168"/>
        <v>8</v>
      </c>
      <c r="M5230" s="232" t="s">
        <v>21</v>
      </c>
    </row>
    <row r="5231" spans="1:13" x14ac:dyDescent="0.2">
      <c r="A5231" s="213">
        <v>40876</v>
      </c>
      <c r="B5231" s="214">
        <v>5</v>
      </c>
      <c r="C5231" s="214">
        <v>26</v>
      </c>
      <c r="D5231" s="214">
        <v>31</v>
      </c>
      <c r="E5231" s="214">
        <v>28.5</v>
      </c>
      <c r="K5231" s="6">
        <f t="shared" si="168"/>
        <v>5</v>
      </c>
    </row>
    <row r="5232" spans="1:13" ht="15.75" x14ac:dyDescent="0.25">
      <c r="A5232" s="213">
        <v>40877</v>
      </c>
      <c r="B5232" s="214">
        <v>20</v>
      </c>
      <c r="C5232" s="214">
        <v>24</v>
      </c>
      <c r="D5232" s="214">
        <v>30</v>
      </c>
      <c r="E5232" s="214">
        <v>27</v>
      </c>
      <c r="F5232" s="216">
        <v>40848</v>
      </c>
      <c r="G5232" s="217">
        <f>SUM(B5203:B5232)</f>
        <v>933.5</v>
      </c>
      <c r="H5232" s="218">
        <f>AVERAGE(C5203:C5232)</f>
        <v>24.116666666666667</v>
      </c>
      <c r="I5232" s="218">
        <f>AVERAGE(D5203:D5232)</f>
        <v>28.666666666666668</v>
      </c>
      <c r="J5232" s="219">
        <f>AVERAGE(E5203:E5232)</f>
        <v>26.091666666666665</v>
      </c>
      <c r="K5232" s="123">
        <f t="shared" si="168"/>
        <v>6</v>
      </c>
      <c r="L5232" s="219">
        <f>AVERAGE(K5203:K5232)</f>
        <v>4.55</v>
      </c>
    </row>
    <row r="5233" spans="1:11" x14ac:dyDescent="0.2">
      <c r="A5233" s="227">
        <v>40878</v>
      </c>
      <c r="B5233" s="228">
        <v>3</v>
      </c>
      <c r="C5233" s="228">
        <v>24</v>
      </c>
      <c r="D5233" s="228">
        <v>28</v>
      </c>
      <c r="E5233" s="228">
        <v>26</v>
      </c>
      <c r="K5233" s="6">
        <f t="shared" si="168"/>
        <v>4</v>
      </c>
    </row>
    <row r="5234" spans="1:11" x14ac:dyDescent="0.2">
      <c r="A5234" s="227">
        <v>40879</v>
      </c>
      <c r="B5234" s="228">
        <v>1</v>
      </c>
      <c r="C5234" s="228">
        <v>23</v>
      </c>
      <c r="D5234" s="228">
        <v>28</v>
      </c>
      <c r="E5234" s="228">
        <v>25.5</v>
      </c>
      <c r="K5234" s="6">
        <f t="shared" si="168"/>
        <v>5</v>
      </c>
    </row>
    <row r="5235" spans="1:11" x14ac:dyDescent="0.2">
      <c r="A5235" s="227">
        <v>40880</v>
      </c>
      <c r="B5235" s="228">
        <v>40</v>
      </c>
      <c r="C5235" s="228">
        <v>24</v>
      </c>
      <c r="D5235" s="228">
        <v>30</v>
      </c>
      <c r="E5235" s="228">
        <v>27</v>
      </c>
      <c r="K5235" s="6">
        <f t="shared" si="168"/>
        <v>6</v>
      </c>
    </row>
    <row r="5236" spans="1:11" x14ac:dyDescent="0.2">
      <c r="A5236" s="227">
        <v>40881</v>
      </c>
      <c r="B5236" s="228">
        <v>13</v>
      </c>
      <c r="C5236" s="228">
        <v>24</v>
      </c>
      <c r="D5236" s="228">
        <v>30</v>
      </c>
      <c r="E5236" s="228">
        <v>27</v>
      </c>
      <c r="K5236" s="6">
        <f t="shared" si="168"/>
        <v>6</v>
      </c>
    </row>
    <row r="5237" spans="1:11" x14ac:dyDescent="0.2">
      <c r="A5237" s="227">
        <v>40882</v>
      </c>
      <c r="B5237" s="228">
        <v>1.5</v>
      </c>
      <c r="C5237" s="228">
        <v>23</v>
      </c>
      <c r="D5237" s="228">
        <v>30</v>
      </c>
      <c r="E5237" s="228">
        <v>26.5</v>
      </c>
      <c r="K5237" s="6">
        <f t="shared" si="168"/>
        <v>7</v>
      </c>
    </row>
    <row r="5238" spans="1:11" x14ac:dyDescent="0.2">
      <c r="A5238" s="227">
        <v>40883</v>
      </c>
      <c r="B5238" s="228">
        <v>33</v>
      </c>
      <c r="C5238" s="228">
        <v>23</v>
      </c>
      <c r="D5238" s="228">
        <v>28</v>
      </c>
      <c r="E5238" s="228">
        <v>25.5</v>
      </c>
      <c r="K5238" s="6">
        <f t="shared" si="168"/>
        <v>5</v>
      </c>
    </row>
    <row r="5239" spans="1:11" x14ac:dyDescent="0.2">
      <c r="A5239" s="227">
        <v>40884</v>
      </c>
      <c r="B5239" s="228">
        <v>39</v>
      </c>
      <c r="C5239" s="228">
        <v>23</v>
      </c>
      <c r="D5239" s="228">
        <v>32</v>
      </c>
      <c r="E5239" s="228">
        <v>27.5</v>
      </c>
      <c r="K5239" s="6">
        <f t="shared" si="168"/>
        <v>9</v>
      </c>
    </row>
    <row r="5240" spans="1:11" x14ac:dyDescent="0.2">
      <c r="A5240" s="227">
        <v>40885</v>
      </c>
      <c r="B5240" s="228">
        <v>67</v>
      </c>
      <c r="C5240" s="228">
        <v>23</v>
      </c>
      <c r="D5240" s="228">
        <v>32</v>
      </c>
      <c r="E5240" s="228">
        <v>27.5</v>
      </c>
      <c r="K5240" s="6">
        <f t="shared" si="168"/>
        <v>9</v>
      </c>
    </row>
    <row r="5241" spans="1:11" x14ac:dyDescent="0.2">
      <c r="A5241" s="227">
        <v>40886</v>
      </c>
      <c r="B5241" s="228">
        <v>35</v>
      </c>
      <c r="C5241" s="228">
        <v>28</v>
      </c>
      <c r="D5241" s="228">
        <v>33</v>
      </c>
      <c r="E5241" s="228">
        <v>30.5</v>
      </c>
      <c r="K5241" s="6">
        <f t="shared" si="168"/>
        <v>5</v>
      </c>
    </row>
    <row r="5242" spans="1:11" x14ac:dyDescent="0.2">
      <c r="A5242" s="227">
        <v>40887</v>
      </c>
      <c r="B5242" s="228">
        <v>4</v>
      </c>
      <c r="C5242" s="228">
        <v>24</v>
      </c>
      <c r="D5242" s="228">
        <v>28</v>
      </c>
      <c r="E5242" s="228">
        <v>26</v>
      </c>
      <c r="K5242" s="6">
        <f t="shared" si="168"/>
        <v>4</v>
      </c>
    </row>
    <row r="5243" spans="1:11" x14ac:dyDescent="0.2">
      <c r="A5243" s="227">
        <v>40888</v>
      </c>
      <c r="B5243" s="228">
        <v>92</v>
      </c>
      <c r="C5243" s="228">
        <v>23</v>
      </c>
      <c r="D5243" s="228">
        <v>34</v>
      </c>
      <c r="E5243" s="228">
        <v>28.5</v>
      </c>
      <c r="K5243" s="6">
        <f t="shared" si="168"/>
        <v>11</v>
      </c>
    </row>
    <row r="5244" spans="1:11" x14ac:dyDescent="0.2">
      <c r="A5244" s="227">
        <v>40889</v>
      </c>
      <c r="B5244" s="228">
        <v>32</v>
      </c>
      <c r="C5244" s="228">
        <v>24</v>
      </c>
      <c r="D5244" s="228">
        <v>26</v>
      </c>
      <c r="E5244" s="228">
        <v>25</v>
      </c>
      <c r="K5244" s="6">
        <f t="shared" ref="K5244:K5307" si="169">D5244-C5244</f>
        <v>2</v>
      </c>
    </row>
    <row r="5245" spans="1:11" x14ac:dyDescent="0.2">
      <c r="A5245" s="227">
        <v>40890</v>
      </c>
      <c r="B5245" s="228">
        <v>14</v>
      </c>
      <c r="C5245" s="228">
        <v>24</v>
      </c>
      <c r="D5245" s="228">
        <v>28</v>
      </c>
      <c r="E5245" s="228">
        <v>26</v>
      </c>
      <c r="K5245" s="6">
        <f t="shared" si="169"/>
        <v>4</v>
      </c>
    </row>
    <row r="5246" spans="1:11" x14ac:dyDescent="0.2">
      <c r="A5246" s="227">
        <v>40891</v>
      </c>
      <c r="B5246" s="228">
        <v>24</v>
      </c>
      <c r="C5246" s="228">
        <v>24</v>
      </c>
      <c r="D5246" s="228">
        <v>28</v>
      </c>
      <c r="E5246" s="228">
        <v>26</v>
      </c>
      <c r="K5246" s="6">
        <f t="shared" si="169"/>
        <v>4</v>
      </c>
    </row>
    <row r="5247" spans="1:11" x14ac:dyDescent="0.2">
      <c r="A5247" s="227">
        <v>40892</v>
      </c>
      <c r="B5247" s="228">
        <v>29.5</v>
      </c>
      <c r="C5247" s="228">
        <v>23</v>
      </c>
      <c r="D5247" s="228">
        <v>28</v>
      </c>
      <c r="E5247" s="228">
        <v>25.5</v>
      </c>
      <c r="K5247" s="6">
        <f t="shared" si="169"/>
        <v>5</v>
      </c>
    </row>
    <row r="5248" spans="1:11" x14ac:dyDescent="0.2">
      <c r="A5248" s="227">
        <v>40893</v>
      </c>
      <c r="B5248" s="228">
        <v>2</v>
      </c>
      <c r="C5248" s="228">
        <v>24</v>
      </c>
      <c r="D5248" s="228">
        <v>28</v>
      </c>
      <c r="E5248" s="228">
        <v>26</v>
      </c>
      <c r="K5248" s="6">
        <f t="shared" si="169"/>
        <v>4</v>
      </c>
    </row>
    <row r="5249" spans="1:13" x14ac:dyDescent="0.2">
      <c r="A5249" s="227">
        <v>40894</v>
      </c>
      <c r="B5249" s="228">
        <v>15</v>
      </c>
      <c r="C5249" s="228">
        <v>24</v>
      </c>
      <c r="D5249" s="228">
        <v>28</v>
      </c>
      <c r="E5249" s="228">
        <v>26</v>
      </c>
      <c r="K5249" s="6">
        <f t="shared" si="169"/>
        <v>4</v>
      </c>
    </row>
    <row r="5250" spans="1:13" x14ac:dyDescent="0.2">
      <c r="A5250" s="227">
        <v>40895</v>
      </c>
      <c r="B5250" s="228">
        <v>16</v>
      </c>
      <c r="C5250" s="228">
        <v>24</v>
      </c>
      <c r="D5250" s="228">
        <v>27</v>
      </c>
      <c r="E5250" s="228">
        <v>25.5</v>
      </c>
      <c r="K5250" s="6">
        <f t="shared" si="169"/>
        <v>3</v>
      </c>
    </row>
    <row r="5251" spans="1:13" x14ac:dyDescent="0.2">
      <c r="A5251" s="227">
        <v>40896</v>
      </c>
      <c r="B5251" s="228">
        <v>37</v>
      </c>
      <c r="C5251" s="228">
        <v>23</v>
      </c>
      <c r="D5251" s="228">
        <v>27</v>
      </c>
      <c r="E5251" s="228">
        <v>25</v>
      </c>
      <c r="K5251" s="6">
        <f t="shared" si="169"/>
        <v>4</v>
      </c>
    </row>
    <row r="5252" spans="1:13" x14ac:dyDescent="0.2">
      <c r="A5252" s="227">
        <v>40897</v>
      </c>
      <c r="B5252" s="228">
        <v>8</v>
      </c>
      <c r="C5252" s="228">
        <v>24</v>
      </c>
      <c r="D5252" s="228">
        <v>26</v>
      </c>
      <c r="E5252" s="228">
        <v>25</v>
      </c>
      <c r="K5252" s="6">
        <f t="shared" si="169"/>
        <v>2</v>
      </c>
    </row>
    <row r="5253" spans="1:13" x14ac:dyDescent="0.2">
      <c r="A5253" s="227">
        <v>40898</v>
      </c>
      <c r="B5253" s="228">
        <v>7</v>
      </c>
      <c r="C5253" s="228">
        <v>24</v>
      </c>
      <c r="D5253" s="228">
        <v>30</v>
      </c>
      <c r="E5253" s="228">
        <v>27</v>
      </c>
      <c r="K5253" s="6">
        <f t="shared" si="169"/>
        <v>6</v>
      </c>
    </row>
    <row r="5254" spans="1:13" x14ac:dyDescent="0.2">
      <c r="A5254" s="227">
        <v>40899</v>
      </c>
      <c r="B5254" s="228">
        <v>0</v>
      </c>
      <c r="C5254" s="228">
        <v>24</v>
      </c>
      <c r="D5254" s="230">
        <v>29</v>
      </c>
      <c r="E5254" s="228">
        <v>31.5</v>
      </c>
      <c r="K5254" s="231">
        <f t="shared" si="169"/>
        <v>5</v>
      </c>
      <c r="M5254" s="232" t="s">
        <v>23</v>
      </c>
    </row>
    <row r="5255" spans="1:13" x14ac:dyDescent="0.2">
      <c r="A5255" s="227">
        <v>40900</v>
      </c>
      <c r="B5255" s="228">
        <v>4</v>
      </c>
      <c r="C5255" s="228">
        <v>26</v>
      </c>
      <c r="D5255" s="228">
        <v>32</v>
      </c>
      <c r="E5255" s="228">
        <v>29</v>
      </c>
      <c r="K5255" s="6">
        <f t="shared" si="169"/>
        <v>6</v>
      </c>
    </row>
    <row r="5256" spans="1:13" x14ac:dyDescent="0.2">
      <c r="A5256" s="227">
        <v>40901</v>
      </c>
      <c r="B5256" s="228">
        <v>7</v>
      </c>
      <c r="C5256" s="228">
        <v>26</v>
      </c>
      <c r="D5256" s="228">
        <v>32</v>
      </c>
      <c r="E5256" s="228">
        <v>29</v>
      </c>
      <c r="K5256" s="6">
        <f t="shared" si="169"/>
        <v>6</v>
      </c>
    </row>
    <row r="5257" spans="1:13" x14ac:dyDescent="0.2">
      <c r="A5257" s="227">
        <v>40902</v>
      </c>
      <c r="B5257" s="228">
        <v>1</v>
      </c>
      <c r="C5257" s="228">
        <v>24</v>
      </c>
      <c r="D5257" s="228">
        <v>32</v>
      </c>
      <c r="E5257" s="228">
        <v>28</v>
      </c>
      <c r="K5257" s="6">
        <f t="shared" si="169"/>
        <v>8</v>
      </c>
    </row>
    <row r="5258" spans="1:13" x14ac:dyDescent="0.2">
      <c r="A5258" s="227">
        <v>40903</v>
      </c>
      <c r="B5258" s="228">
        <v>1</v>
      </c>
      <c r="C5258" s="228">
        <v>23</v>
      </c>
      <c r="D5258" s="228">
        <v>31</v>
      </c>
      <c r="E5258" s="228">
        <v>27</v>
      </c>
      <c r="K5258" s="6">
        <f t="shared" si="169"/>
        <v>8</v>
      </c>
    </row>
    <row r="5259" spans="1:13" x14ac:dyDescent="0.2">
      <c r="A5259" s="227">
        <v>40904</v>
      </c>
      <c r="B5259" s="228">
        <v>2</v>
      </c>
      <c r="C5259" s="228">
        <v>23.5</v>
      </c>
      <c r="D5259" s="228">
        <v>31</v>
      </c>
      <c r="E5259" s="228">
        <v>27.25</v>
      </c>
      <c r="K5259" s="6">
        <f t="shared" si="169"/>
        <v>7.5</v>
      </c>
    </row>
    <row r="5260" spans="1:13" x14ac:dyDescent="0.2">
      <c r="A5260" s="227">
        <v>40905</v>
      </c>
      <c r="B5260" s="228">
        <v>109</v>
      </c>
      <c r="C5260" s="228">
        <v>23</v>
      </c>
      <c r="D5260" s="228">
        <v>31</v>
      </c>
      <c r="E5260" s="228">
        <v>27</v>
      </c>
      <c r="K5260" s="6">
        <f t="shared" si="169"/>
        <v>8</v>
      </c>
    </row>
    <row r="5261" spans="1:13" x14ac:dyDescent="0.2">
      <c r="A5261" s="227">
        <v>40906</v>
      </c>
      <c r="B5261" s="228">
        <v>0</v>
      </c>
      <c r="C5261" s="228">
        <v>23</v>
      </c>
      <c r="D5261" s="228">
        <v>32</v>
      </c>
      <c r="E5261" s="228">
        <v>27.5</v>
      </c>
      <c r="K5261" s="6">
        <f t="shared" si="169"/>
        <v>9</v>
      </c>
    </row>
    <row r="5262" spans="1:13" x14ac:dyDescent="0.2">
      <c r="A5262" s="227">
        <v>40907</v>
      </c>
      <c r="B5262" s="228">
        <v>0</v>
      </c>
      <c r="C5262" s="228">
        <v>24</v>
      </c>
      <c r="D5262" s="228">
        <v>32</v>
      </c>
      <c r="E5262" s="228">
        <v>28</v>
      </c>
      <c r="K5262" s="6">
        <f t="shared" si="169"/>
        <v>8</v>
      </c>
    </row>
    <row r="5263" spans="1:13" ht="15.75" x14ac:dyDescent="0.25">
      <c r="A5263" s="227">
        <v>40908</v>
      </c>
      <c r="B5263" s="228">
        <v>0</v>
      </c>
      <c r="C5263" s="228">
        <v>24</v>
      </c>
      <c r="D5263" s="228">
        <v>31</v>
      </c>
      <c r="E5263" s="228">
        <v>27.5</v>
      </c>
      <c r="F5263" s="223">
        <v>40878</v>
      </c>
      <c r="G5263" s="224">
        <f>SUM(B5233:B5263)</f>
        <v>637</v>
      </c>
      <c r="H5263" s="225">
        <f>AVERAGE(C5233:C5263)</f>
        <v>23.887096774193548</v>
      </c>
      <c r="I5263" s="225">
        <f>AVERAGE(D5233:D5263)</f>
        <v>29.741935483870968</v>
      </c>
      <c r="J5263" s="226">
        <f>AVERAGE(E5233:E5263)</f>
        <v>26.975806451612904</v>
      </c>
      <c r="K5263" s="123">
        <f t="shared" si="169"/>
        <v>7</v>
      </c>
      <c r="L5263" s="226">
        <f>AVERAGE(K5233:K5263)</f>
        <v>5.854838709677419</v>
      </c>
    </row>
    <row r="5264" spans="1:13" x14ac:dyDescent="0.2">
      <c r="A5264" s="235">
        <v>40909</v>
      </c>
      <c r="B5264" s="236">
        <v>2</v>
      </c>
      <c r="C5264" s="236">
        <v>23</v>
      </c>
      <c r="D5264" s="236">
        <v>32</v>
      </c>
      <c r="E5264" s="236">
        <v>27.5</v>
      </c>
      <c r="K5264" s="6">
        <f t="shared" si="169"/>
        <v>9</v>
      </c>
    </row>
    <row r="5265" spans="1:11" x14ac:dyDescent="0.2">
      <c r="A5265" s="235">
        <v>40910</v>
      </c>
      <c r="B5265" s="236">
        <v>0</v>
      </c>
      <c r="C5265" s="236">
        <v>24</v>
      </c>
      <c r="D5265" s="236">
        <v>31</v>
      </c>
      <c r="E5265" s="236">
        <v>27.5</v>
      </c>
      <c r="K5265" s="6">
        <f t="shared" si="169"/>
        <v>7</v>
      </c>
    </row>
    <row r="5266" spans="1:11" x14ac:dyDescent="0.2">
      <c r="A5266" s="235">
        <v>40911</v>
      </c>
      <c r="B5266" s="236">
        <v>0</v>
      </c>
      <c r="C5266" s="236">
        <v>23</v>
      </c>
      <c r="D5266" s="236">
        <v>31</v>
      </c>
      <c r="E5266" s="236">
        <v>27</v>
      </c>
      <c r="K5266" s="6">
        <f t="shared" si="169"/>
        <v>8</v>
      </c>
    </row>
    <row r="5267" spans="1:11" x14ac:dyDescent="0.2">
      <c r="A5267" s="235">
        <v>40912</v>
      </c>
      <c r="B5267" s="236">
        <v>0</v>
      </c>
      <c r="C5267" s="236">
        <v>24</v>
      </c>
      <c r="D5267" s="236">
        <v>32</v>
      </c>
      <c r="E5267" s="236">
        <v>28</v>
      </c>
      <c r="K5267" s="6">
        <f t="shared" si="169"/>
        <v>8</v>
      </c>
    </row>
    <row r="5268" spans="1:11" x14ac:dyDescent="0.2">
      <c r="A5268" s="235">
        <v>40913</v>
      </c>
      <c r="B5268" s="236">
        <v>32</v>
      </c>
      <c r="C5268" s="236">
        <v>23</v>
      </c>
      <c r="D5268" s="236">
        <v>28</v>
      </c>
      <c r="E5268" s="236">
        <v>25.5</v>
      </c>
      <c r="K5268" s="6">
        <f t="shared" si="169"/>
        <v>5</v>
      </c>
    </row>
    <row r="5269" spans="1:11" x14ac:dyDescent="0.2">
      <c r="A5269" s="235">
        <v>40914</v>
      </c>
      <c r="B5269" s="236">
        <v>0.5</v>
      </c>
      <c r="C5269" s="236">
        <v>23</v>
      </c>
      <c r="D5269" s="236">
        <v>29</v>
      </c>
      <c r="E5269" s="236">
        <v>26</v>
      </c>
      <c r="K5269" s="6">
        <f t="shared" si="169"/>
        <v>6</v>
      </c>
    </row>
    <row r="5270" spans="1:11" x14ac:dyDescent="0.2">
      <c r="A5270" s="235">
        <v>40915</v>
      </c>
      <c r="B5270" s="236">
        <v>0</v>
      </c>
      <c r="C5270" s="236">
        <v>23</v>
      </c>
      <c r="D5270" s="236">
        <v>30</v>
      </c>
      <c r="E5270" s="236">
        <v>26.5</v>
      </c>
      <c r="K5270" s="6">
        <f t="shared" si="169"/>
        <v>7</v>
      </c>
    </row>
    <row r="5271" spans="1:11" x14ac:dyDescent="0.2">
      <c r="A5271" s="235">
        <v>40916</v>
      </c>
      <c r="B5271" s="236">
        <v>0</v>
      </c>
      <c r="C5271" s="236">
        <v>23</v>
      </c>
      <c r="D5271" s="236">
        <v>30</v>
      </c>
      <c r="E5271" s="236">
        <v>26.5</v>
      </c>
      <c r="K5271" s="6">
        <f t="shared" si="169"/>
        <v>7</v>
      </c>
    </row>
    <row r="5272" spans="1:11" x14ac:dyDescent="0.2">
      <c r="A5272" s="235">
        <v>40917</v>
      </c>
      <c r="B5272" s="236">
        <v>0</v>
      </c>
      <c r="C5272" s="236">
        <v>23</v>
      </c>
      <c r="D5272" s="236">
        <v>30</v>
      </c>
      <c r="E5272" s="236">
        <v>26.5</v>
      </c>
      <c r="K5272" s="6">
        <f t="shared" si="169"/>
        <v>7</v>
      </c>
    </row>
    <row r="5273" spans="1:11" x14ac:dyDescent="0.2">
      <c r="A5273" s="235">
        <v>40918</v>
      </c>
      <c r="B5273" s="236">
        <v>0</v>
      </c>
      <c r="C5273" s="236">
        <v>23</v>
      </c>
      <c r="D5273" s="236">
        <v>30</v>
      </c>
      <c r="E5273" s="236">
        <v>26.5</v>
      </c>
      <c r="K5273" s="6">
        <f t="shared" si="169"/>
        <v>7</v>
      </c>
    </row>
    <row r="5274" spans="1:11" x14ac:dyDescent="0.2">
      <c r="A5274" s="235">
        <v>40919</v>
      </c>
      <c r="B5274" s="236">
        <v>1</v>
      </c>
      <c r="C5274" s="236">
        <v>23</v>
      </c>
      <c r="D5274" s="236">
        <v>31</v>
      </c>
      <c r="E5274" s="236">
        <v>27</v>
      </c>
      <c r="K5274" s="6">
        <f t="shared" si="169"/>
        <v>8</v>
      </c>
    </row>
    <row r="5275" spans="1:11" x14ac:dyDescent="0.2">
      <c r="A5275" s="235">
        <v>40920</v>
      </c>
      <c r="B5275" s="236">
        <v>0</v>
      </c>
      <c r="C5275" s="236">
        <v>23</v>
      </c>
      <c r="D5275" s="236">
        <v>29</v>
      </c>
      <c r="E5275" s="236">
        <v>26</v>
      </c>
      <c r="K5275" s="6">
        <f t="shared" si="169"/>
        <v>6</v>
      </c>
    </row>
    <row r="5276" spans="1:11" x14ac:dyDescent="0.2">
      <c r="A5276" s="235">
        <v>40921</v>
      </c>
      <c r="B5276" s="236">
        <v>0</v>
      </c>
      <c r="C5276" s="236">
        <v>24</v>
      </c>
      <c r="D5276" s="236">
        <v>31</v>
      </c>
      <c r="E5276" s="236">
        <v>27.5</v>
      </c>
      <c r="K5276" s="6">
        <f t="shared" si="169"/>
        <v>7</v>
      </c>
    </row>
    <row r="5277" spans="1:11" x14ac:dyDescent="0.2">
      <c r="A5277" s="235">
        <v>40922</v>
      </c>
      <c r="B5277" s="236">
        <v>17</v>
      </c>
      <c r="C5277" s="236">
        <v>24</v>
      </c>
      <c r="D5277" s="236">
        <v>31</v>
      </c>
      <c r="E5277" s="236">
        <v>27.5</v>
      </c>
      <c r="K5277" s="6">
        <f t="shared" si="169"/>
        <v>7</v>
      </c>
    </row>
    <row r="5278" spans="1:11" x14ac:dyDescent="0.2">
      <c r="A5278" s="235">
        <v>40923</v>
      </c>
      <c r="B5278" s="236">
        <v>0</v>
      </c>
      <c r="C5278" s="236">
        <v>24</v>
      </c>
      <c r="D5278" s="236">
        <v>31</v>
      </c>
      <c r="E5278" s="236">
        <v>27.5</v>
      </c>
      <c r="K5278" s="6">
        <f t="shared" si="169"/>
        <v>7</v>
      </c>
    </row>
    <row r="5279" spans="1:11" x14ac:dyDescent="0.2">
      <c r="A5279" s="235">
        <v>40924</v>
      </c>
      <c r="B5279" s="236">
        <v>4</v>
      </c>
      <c r="C5279" s="236">
        <v>23</v>
      </c>
      <c r="D5279" s="236">
        <v>31</v>
      </c>
      <c r="E5279" s="236">
        <v>27</v>
      </c>
      <c r="K5279" s="6">
        <f t="shared" si="169"/>
        <v>8</v>
      </c>
    </row>
    <row r="5280" spans="1:11" x14ac:dyDescent="0.2">
      <c r="A5280" s="235">
        <v>40925</v>
      </c>
      <c r="B5280" s="236">
        <v>1</v>
      </c>
      <c r="C5280" s="236">
        <v>23</v>
      </c>
      <c r="D5280" s="236">
        <v>31</v>
      </c>
      <c r="E5280" s="236">
        <v>27</v>
      </c>
      <c r="K5280" s="6">
        <f t="shared" si="169"/>
        <v>8</v>
      </c>
    </row>
    <row r="5281" spans="1:12" x14ac:dyDescent="0.2">
      <c r="A5281" s="235">
        <v>40926</v>
      </c>
      <c r="B5281" s="236">
        <v>0</v>
      </c>
      <c r="C5281" s="236">
        <v>23</v>
      </c>
      <c r="D5281" s="236">
        <v>33</v>
      </c>
      <c r="E5281" s="236">
        <v>28</v>
      </c>
      <c r="K5281" s="6">
        <f t="shared" si="169"/>
        <v>10</v>
      </c>
    </row>
    <row r="5282" spans="1:12" x14ac:dyDescent="0.2">
      <c r="A5282" s="235">
        <v>40927</v>
      </c>
      <c r="B5282" s="236">
        <v>0</v>
      </c>
      <c r="C5282" s="236">
        <v>23</v>
      </c>
      <c r="D5282" s="236">
        <v>31</v>
      </c>
      <c r="E5282" s="236">
        <v>27</v>
      </c>
      <c r="K5282" s="6">
        <f t="shared" si="169"/>
        <v>8</v>
      </c>
    </row>
    <row r="5283" spans="1:12" x14ac:dyDescent="0.2">
      <c r="A5283" s="235">
        <v>40928</v>
      </c>
      <c r="B5283" s="236">
        <v>0</v>
      </c>
      <c r="C5283" s="236">
        <v>24</v>
      </c>
      <c r="D5283" s="236">
        <v>31</v>
      </c>
      <c r="E5283" s="236">
        <v>27.5</v>
      </c>
      <c r="K5283" s="6">
        <f t="shared" si="169"/>
        <v>7</v>
      </c>
    </row>
    <row r="5284" spans="1:12" x14ac:dyDescent="0.2">
      <c r="A5284" s="235">
        <v>40929</v>
      </c>
      <c r="B5284" s="236">
        <v>0</v>
      </c>
      <c r="C5284" s="236">
        <v>23</v>
      </c>
      <c r="D5284" s="236">
        <v>31</v>
      </c>
      <c r="E5284" s="236">
        <v>27</v>
      </c>
      <c r="K5284" s="6">
        <f t="shared" si="169"/>
        <v>8</v>
      </c>
    </row>
    <row r="5285" spans="1:12" x14ac:dyDescent="0.2">
      <c r="A5285" s="235">
        <v>40930</v>
      </c>
      <c r="B5285" s="236">
        <v>1</v>
      </c>
      <c r="C5285" s="236">
        <v>24</v>
      </c>
      <c r="D5285" s="236">
        <v>31</v>
      </c>
      <c r="E5285" s="236">
        <v>27.5</v>
      </c>
      <c r="K5285" s="6">
        <f t="shared" si="169"/>
        <v>7</v>
      </c>
    </row>
    <row r="5286" spans="1:12" x14ac:dyDescent="0.2">
      <c r="A5286" s="235">
        <v>40931</v>
      </c>
      <c r="B5286" s="236">
        <v>0</v>
      </c>
      <c r="C5286" s="236">
        <v>23</v>
      </c>
      <c r="D5286" s="236">
        <v>30</v>
      </c>
      <c r="E5286" s="236">
        <v>26.5</v>
      </c>
      <c r="K5286" s="6">
        <f t="shared" si="169"/>
        <v>7</v>
      </c>
    </row>
    <row r="5287" spans="1:12" x14ac:dyDescent="0.2">
      <c r="A5287" s="235">
        <v>40932</v>
      </c>
      <c r="B5287" s="236">
        <v>5.5</v>
      </c>
      <c r="C5287" s="236">
        <v>23</v>
      </c>
      <c r="D5287" s="236">
        <v>30</v>
      </c>
      <c r="E5287" s="236">
        <v>26.5</v>
      </c>
      <c r="K5287" s="6">
        <f t="shared" si="169"/>
        <v>7</v>
      </c>
    </row>
    <row r="5288" spans="1:12" x14ac:dyDescent="0.2">
      <c r="A5288" s="235">
        <v>40933</v>
      </c>
      <c r="B5288" s="236">
        <v>6.5</v>
      </c>
      <c r="C5288" s="236">
        <v>23</v>
      </c>
      <c r="D5288" s="236">
        <v>32</v>
      </c>
      <c r="E5288" s="236">
        <v>27.5</v>
      </c>
      <c r="K5288" s="6">
        <f t="shared" si="169"/>
        <v>9</v>
      </c>
    </row>
    <row r="5289" spans="1:12" x14ac:dyDescent="0.2">
      <c r="A5289" s="235">
        <v>40934</v>
      </c>
      <c r="B5289" s="236">
        <v>2.5</v>
      </c>
      <c r="C5289" s="236">
        <v>23</v>
      </c>
      <c r="D5289" s="236">
        <v>30</v>
      </c>
      <c r="E5289" s="236">
        <v>26.5</v>
      </c>
      <c r="K5289" s="6">
        <f t="shared" si="169"/>
        <v>7</v>
      </c>
    </row>
    <row r="5290" spans="1:12" x14ac:dyDescent="0.2">
      <c r="A5290" s="235">
        <v>40935</v>
      </c>
      <c r="B5290" s="236">
        <v>0</v>
      </c>
      <c r="C5290" s="236">
        <v>24</v>
      </c>
      <c r="D5290" s="236">
        <v>31</v>
      </c>
      <c r="E5290" s="236">
        <v>27.5</v>
      </c>
      <c r="K5290" s="6">
        <f t="shared" si="169"/>
        <v>7</v>
      </c>
    </row>
    <row r="5291" spans="1:12" x14ac:dyDescent="0.2">
      <c r="A5291" s="235">
        <v>40936</v>
      </c>
      <c r="B5291" s="236">
        <v>4</v>
      </c>
      <c r="C5291" s="236">
        <v>22</v>
      </c>
      <c r="D5291" s="236">
        <v>31</v>
      </c>
      <c r="E5291" s="236">
        <v>26.5</v>
      </c>
      <c r="K5291" s="6">
        <f t="shared" si="169"/>
        <v>9</v>
      </c>
    </row>
    <row r="5292" spans="1:12" x14ac:dyDescent="0.2">
      <c r="A5292" s="235">
        <v>40937</v>
      </c>
      <c r="B5292" s="236">
        <v>1.5</v>
      </c>
      <c r="C5292" s="236">
        <v>23</v>
      </c>
      <c r="D5292" s="236">
        <v>31</v>
      </c>
      <c r="E5292" s="236">
        <v>27</v>
      </c>
      <c r="K5292" s="6">
        <f t="shared" si="169"/>
        <v>8</v>
      </c>
    </row>
    <row r="5293" spans="1:12" x14ac:dyDescent="0.2">
      <c r="A5293" s="235">
        <v>40938</v>
      </c>
      <c r="B5293" s="236">
        <v>8</v>
      </c>
      <c r="C5293" s="236">
        <v>23</v>
      </c>
      <c r="D5293" s="236">
        <v>34</v>
      </c>
      <c r="E5293" s="236">
        <v>28.5</v>
      </c>
      <c r="K5293" s="6">
        <f t="shared" si="169"/>
        <v>11</v>
      </c>
    </row>
    <row r="5294" spans="1:12" ht="15.75" x14ac:dyDescent="0.25">
      <c r="A5294" s="235">
        <v>40939</v>
      </c>
      <c r="B5294" s="236">
        <v>0</v>
      </c>
      <c r="C5294" s="236">
        <v>23</v>
      </c>
      <c r="D5294" s="236">
        <v>30</v>
      </c>
      <c r="E5294" s="236">
        <v>26.5</v>
      </c>
      <c r="F5294" s="237">
        <v>40909</v>
      </c>
      <c r="G5294" s="238">
        <f>SUM(B5264:B5294)</f>
        <v>86.5</v>
      </c>
      <c r="H5294" s="239">
        <f>AVERAGE(C5264:C5294)</f>
        <v>23.225806451612904</v>
      </c>
      <c r="I5294" s="239">
        <f>AVERAGE(D5264:D5294)</f>
        <v>30.774193548387096</v>
      </c>
      <c r="J5294" s="240">
        <f>AVERAGE(E5264:E5294)</f>
        <v>27</v>
      </c>
      <c r="K5294" s="123">
        <f t="shared" si="169"/>
        <v>7</v>
      </c>
      <c r="L5294" s="240">
        <f>AVERAGE(K5264:K5294)</f>
        <v>7.5483870967741939</v>
      </c>
    </row>
    <row r="5295" spans="1:12" x14ac:dyDescent="0.2">
      <c r="A5295" s="241">
        <v>40940</v>
      </c>
      <c r="B5295" s="242">
        <v>0</v>
      </c>
      <c r="C5295" s="242">
        <v>23</v>
      </c>
      <c r="D5295" s="242">
        <v>31</v>
      </c>
      <c r="E5295" s="242">
        <v>27</v>
      </c>
      <c r="K5295" s="6">
        <f t="shared" si="169"/>
        <v>8</v>
      </c>
    </row>
    <row r="5296" spans="1:12" x14ac:dyDescent="0.2">
      <c r="A5296" s="241">
        <v>40941</v>
      </c>
      <c r="B5296" s="242">
        <v>0</v>
      </c>
      <c r="C5296" s="242">
        <v>24</v>
      </c>
      <c r="D5296" s="242">
        <v>30</v>
      </c>
      <c r="E5296" s="242">
        <v>27</v>
      </c>
      <c r="K5296" s="6">
        <f t="shared" si="169"/>
        <v>6</v>
      </c>
    </row>
    <row r="5297" spans="1:11" x14ac:dyDescent="0.2">
      <c r="A5297" s="241">
        <v>40942</v>
      </c>
      <c r="B5297" s="242">
        <v>0</v>
      </c>
      <c r="C5297" s="242">
        <v>24</v>
      </c>
      <c r="D5297" s="242">
        <v>31</v>
      </c>
      <c r="E5297" s="242">
        <v>27.5</v>
      </c>
      <c r="K5297" s="6">
        <f t="shared" si="169"/>
        <v>7</v>
      </c>
    </row>
    <row r="5298" spans="1:11" x14ac:dyDescent="0.2">
      <c r="A5298" s="241">
        <v>40943</v>
      </c>
      <c r="B5298" s="242">
        <v>0</v>
      </c>
      <c r="C5298" s="242">
        <v>24</v>
      </c>
      <c r="D5298" s="242">
        <v>31</v>
      </c>
      <c r="E5298" s="242">
        <v>27.5</v>
      </c>
      <c r="K5298" s="6">
        <f t="shared" si="169"/>
        <v>7</v>
      </c>
    </row>
    <row r="5299" spans="1:11" x14ac:dyDescent="0.2">
      <c r="A5299" s="241">
        <v>40944</v>
      </c>
      <c r="B5299" s="242">
        <v>0</v>
      </c>
      <c r="C5299" s="242">
        <v>24</v>
      </c>
      <c r="D5299" s="242">
        <v>31</v>
      </c>
      <c r="E5299" s="242">
        <v>27.5</v>
      </c>
      <c r="K5299" s="6">
        <f t="shared" si="169"/>
        <v>7</v>
      </c>
    </row>
    <row r="5300" spans="1:11" x14ac:dyDescent="0.2">
      <c r="A5300" s="241">
        <v>40945</v>
      </c>
      <c r="B5300" s="242">
        <v>0</v>
      </c>
      <c r="C5300" s="242">
        <v>24</v>
      </c>
      <c r="D5300" s="242">
        <v>32</v>
      </c>
      <c r="E5300" s="242">
        <v>28</v>
      </c>
      <c r="K5300" s="6">
        <f t="shared" si="169"/>
        <v>8</v>
      </c>
    </row>
    <row r="5301" spans="1:11" x14ac:dyDescent="0.2">
      <c r="A5301" s="241">
        <v>40946</v>
      </c>
      <c r="B5301" s="242">
        <v>1</v>
      </c>
      <c r="C5301" s="242">
        <v>24</v>
      </c>
      <c r="D5301" s="242">
        <v>31</v>
      </c>
      <c r="E5301" s="242">
        <v>27.5</v>
      </c>
      <c r="K5301" s="6">
        <f t="shared" si="169"/>
        <v>7</v>
      </c>
    </row>
    <row r="5302" spans="1:11" x14ac:dyDescent="0.2">
      <c r="A5302" s="241">
        <v>40947</v>
      </c>
      <c r="B5302" s="242">
        <v>0</v>
      </c>
      <c r="C5302" s="242">
        <v>24</v>
      </c>
      <c r="D5302" s="242">
        <v>34</v>
      </c>
      <c r="E5302" s="242">
        <v>29</v>
      </c>
      <c r="K5302" s="6">
        <f t="shared" si="169"/>
        <v>10</v>
      </c>
    </row>
    <row r="5303" spans="1:11" x14ac:dyDescent="0.2">
      <c r="A5303" s="241">
        <v>40948</v>
      </c>
      <c r="B5303" s="242">
        <v>3</v>
      </c>
      <c r="C5303" s="242">
        <v>23</v>
      </c>
      <c r="D5303" s="242">
        <v>31</v>
      </c>
      <c r="E5303" s="242">
        <v>27</v>
      </c>
      <c r="K5303" s="6">
        <f t="shared" si="169"/>
        <v>8</v>
      </c>
    </row>
    <row r="5304" spans="1:11" x14ac:dyDescent="0.2">
      <c r="A5304" s="241">
        <v>40949</v>
      </c>
      <c r="B5304" s="242">
        <v>0</v>
      </c>
      <c r="C5304" s="242">
        <v>24</v>
      </c>
      <c r="D5304" s="242">
        <v>33</v>
      </c>
      <c r="E5304" s="242">
        <v>28.5</v>
      </c>
      <c r="K5304" s="6">
        <f t="shared" si="169"/>
        <v>9</v>
      </c>
    </row>
    <row r="5305" spans="1:11" x14ac:dyDescent="0.2">
      <c r="A5305" s="241">
        <v>40950</v>
      </c>
      <c r="B5305" s="242">
        <v>4</v>
      </c>
      <c r="C5305" s="242">
        <v>24</v>
      </c>
      <c r="D5305" s="242">
        <v>32</v>
      </c>
      <c r="E5305" s="242">
        <v>28</v>
      </c>
      <c r="K5305" s="6">
        <f t="shared" si="169"/>
        <v>8</v>
      </c>
    </row>
    <row r="5306" spans="1:11" x14ac:dyDescent="0.2">
      <c r="A5306" s="241">
        <v>40951</v>
      </c>
      <c r="B5306" s="242">
        <v>0</v>
      </c>
      <c r="C5306" s="242">
        <v>24</v>
      </c>
      <c r="D5306" s="242">
        <v>32</v>
      </c>
      <c r="E5306" s="242">
        <v>28</v>
      </c>
      <c r="K5306" s="6">
        <f t="shared" si="169"/>
        <v>8</v>
      </c>
    </row>
    <row r="5307" spans="1:11" x14ac:dyDescent="0.2">
      <c r="A5307" s="241">
        <v>40952</v>
      </c>
      <c r="B5307" s="242">
        <v>1.5</v>
      </c>
      <c r="C5307" s="242">
        <v>23</v>
      </c>
      <c r="D5307" s="242">
        <v>32</v>
      </c>
      <c r="E5307" s="242">
        <v>27.5</v>
      </c>
      <c r="K5307" s="6">
        <f t="shared" si="169"/>
        <v>9</v>
      </c>
    </row>
    <row r="5308" spans="1:11" x14ac:dyDescent="0.2">
      <c r="A5308" s="241">
        <v>40953</v>
      </c>
      <c r="B5308" s="242">
        <v>0</v>
      </c>
      <c r="C5308" s="242">
        <v>22</v>
      </c>
      <c r="D5308" s="242">
        <v>34</v>
      </c>
      <c r="E5308" s="242">
        <v>28</v>
      </c>
      <c r="K5308" s="6">
        <f t="shared" ref="K5308:K5371" si="170">D5308-C5308</f>
        <v>12</v>
      </c>
    </row>
    <row r="5309" spans="1:11" x14ac:dyDescent="0.2">
      <c r="A5309" s="241">
        <v>40954</v>
      </c>
      <c r="B5309" s="242">
        <v>0</v>
      </c>
      <c r="C5309" s="242">
        <v>23</v>
      </c>
      <c r="D5309" s="242">
        <v>33</v>
      </c>
      <c r="E5309" s="242">
        <v>28</v>
      </c>
      <c r="K5309" s="6">
        <f t="shared" si="170"/>
        <v>10</v>
      </c>
    </row>
    <row r="5310" spans="1:11" x14ac:dyDescent="0.2">
      <c r="A5310" s="241">
        <v>40955</v>
      </c>
      <c r="B5310" s="242">
        <v>0</v>
      </c>
      <c r="C5310" s="242">
        <v>22</v>
      </c>
      <c r="D5310" s="242">
        <v>31</v>
      </c>
      <c r="E5310" s="242">
        <v>26.5</v>
      </c>
      <c r="K5310" s="6">
        <f t="shared" si="170"/>
        <v>9</v>
      </c>
    </row>
    <row r="5311" spans="1:11" x14ac:dyDescent="0.2">
      <c r="A5311" s="241">
        <v>40956</v>
      </c>
      <c r="B5311" s="242">
        <v>18</v>
      </c>
      <c r="C5311" s="242">
        <v>22</v>
      </c>
      <c r="D5311" s="242">
        <v>32</v>
      </c>
      <c r="E5311" s="242">
        <v>27</v>
      </c>
      <c r="K5311" s="6">
        <f t="shared" si="170"/>
        <v>10</v>
      </c>
    </row>
    <row r="5312" spans="1:11" x14ac:dyDescent="0.2">
      <c r="A5312" s="241">
        <v>40957</v>
      </c>
      <c r="B5312" s="242">
        <v>0</v>
      </c>
      <c r="C5312" s="242">
        <v>23</v>
      </c>
      <c r="D5312" s="242">
        <v>32</v>
      </c>
      <c r="E5312" s="242">
        <v>27.5</v>
      </c>
      <c r="K5312" s="6">
        <f t="shared" si="170"/>
        <v>9</v>
      </c>
    </row>
    <row r="5313" spans="1:12" x14ac:dyDescent="0.2">
      <c r="A5313" s="241">
        <v>40958</v>
      </c>
      <c r="B5313" s="242">
        <v>0</v>
      </c>
      <c r="C5313" s="242">
        <v>23</v>
      </c>
      <c r="D5313" s="242">
        <v>33</v>
      </c>
      <c r="E5313" s="242">
        <v>28</v>
      </c>
      <c r="K5313" s="6">
        <f t="shared" si="170"/>
        <v>10</v>
      </c>
    </row>
    <row r="5314" spans="1:12" x14ac:dyDescent="0.2">
      <c r="A5314" s="241">
        <v>40959</v>
      </c>
      <c r="B5314" s="242">
        <v>0</v>
      </c>
      <c r="C5314" s="242">
        <v>23</v>
      </c>
      <c r="D5314" s="242">
        <v>34</v>
      </c>
      <c r="E5314" s="242">
        <v>28.5</v>
      </c>
      <c r="K5314" s="6">
        <f t="shared" si="170"/>
        <v>11</v>
      </c>
    </row>
    <row r="5315" spans="1:12" x14ac:dyDescent="0.2">
      <c r="A5315" s="241">
        <v>40960</v>
      </c>
      <c r="B5315" s="242">
        <v>0</v>
      </c>
      <c r="C5315" s="242">
        <v>22</v>
      </c>
      <c r="D5315" s="242">
        <v>32</v>
      </c>
      <c r="E5315" s="242">
        <v>27</v>
      </c>
      <c r="K5315" s="6">
        <f t="shared" si="170"/>
        <v>10</v>
      </c>
    </row>
    <row r="5316" spans="1:12" x14ac:dyDescent="0.2">
      <c r="A5316" s="241">
        <v>40961</v>
      </c>
      <c r="B5316" s="242">
        <v>0</v>
      </c>
      <c r="C5316" s="242">
        <v>23</v>
      </c>
      <c r="D5316" s="242">
        <v>31</v>
      </c>
      <c r="E5316" s="242">
        <v>27</v>
      </c>
      <c r="K5316" s="6">
        <f t="shared" si="170"/>
        <v>8</v>
      </c>
    </row>
    <row r="5317" spans="1:12" x14ac:dyDescent="0.2">
      <c r="A5317" s="241">
        <v>40962</v>
      </c>
      <c r="B5317" s="242">
        <v>0</v>
      </c>
      <c r="C5317" s="242">
        <v>23</v>
      </c>
      <c r="D5317" s="242">
        <v>31</v>
      </c>
      <c r="E5317" s="242">
        <v>27</v>
      </c>
      <c r="K5317" s="6">
        <f t="shared" si="170"/>
        <v>8</v>
      </c>
    </row>
    <row r="5318" spans="1:12" x14ac:dyDescent="0.2">
      <c r="A5318" s="241">
        <v>40963</v>
      </c>
      <c r="B5318" s="242">
        <v>0</v>
      </c>
      <c r="C5318" s="242">
        <v>23</v>
      </c>
      <c r="D5318" s="242">
        <v>33</v>
      </c>
      <c r="E5318" s="242">
        <v>28</v>
      </c>
      <c r="K5318" s="6">
        <f t="shared" si="170"/>
        <v>10</v>
      </c>
    </row>
    <row r="5319" spans="1:12" x14ac:dyDescent="0.2">
      <c r="A5319" s="241">
        <v>40964</v>
      </c>
      <c r="B5319" s="242">
        <v>0</v>
      </c>
      <c r="C5319" s="242">
        <v>23</v>
      </c>
      <c r="D5319" s="242">
        <v>28</v>
      </c>
      <c r="E5319" s="242">
        <v>25.5</v>
      </c>
      <c r="K5319" s="6">
        <f t="shared" si="170"/>
        <v>5</v>
      </c>
    </row>
    <row r="5320" spans="1:12" x14ac:dyDescent="0.2">
      <c r="A5320" s="241">
        <v>40965</v>
      </c>
      <c r="B5320" s="242">
        <v>0</v>
      </c>
      <c r="C5320" s="242">
        <v>23</v>
      </c>
      <c r="D5320" s="242">
        <v>31</v>
      </c>
      <c r="E5320" s="242">
        <v>27</v>
      </c>
      <c r="K5320" s="6">
        <f t="shared" si="170"/>
        <v>8</v>
      </c>
    </row>
    <row r="5321" spans="1:12" x14ac:dyDescent="0.2">
      <c r="A5321" s="241">
        <v>40966</v>
      </c>
      <c r="B5321" s="242">
        <v>0</v>
      </c>
      <c r="C5321" s="242">
        <v>23</v>
      </c>
      <c r="D5321" s="242">
        <v>32</v>
      </c>
      <c r="E5321" s="242">
        <v>27.5</v>
      </c>
      <c r="K5321" s="6">
        <f t="shared" si="170"/>
        <v>9</v>
      </c>
    </row>
    <row r="5322" spans="1:12" x14ac:dyDescent="0.2">
      <c r="A5322" s="241">
        <v>40967</v>
      </c>
      <c r="B5322" s="242">
        <v>0</v>
      </c>
      <c r="C5322" s="242">
        <v>24</v>
      </c>
      <c r="D5322" s="242">
        <v>31</v>
      </c>
      <c r="E5322" s="242">
        <v>27.5</v>
      </c>
      <c r="K5322" s="6">
        <f t="shared" si="170"/>
        <v>7</v>
      </c>
    </row>
    <row r="5323" spans="1:12" ht="15.75" x14ac:dyDescent="0.25">
      <c r="A5323" s="241">
        <v>40968</v>
      </c>
      <c r="B5323" s="242">
        <v>10.5</v>
      </c>
      <c r="C5323" s="242">
        <v>23</v>
      </c>
      <c r="D5323" s="242">
        <v>32</v>
      </c>
      <c r="E5323" s="242">
        <v>27.5</v>
      </c>
      <c r="F5323" s="243">
        <v>40940</v>
      </c>
      <c r="G5323" s="244">
        <f>SUM(B5295:B5323)</f>
        <v>38</v>
      </c>
      <c r="H5323" s="245">
        <f>AVERAGE(C5295:C5323)</f>
        <v>23.241379310344829</v>
      </c>
      <c r="I5323" s="245">
        <f>AVERAGE(D5295:D5323)</f>
        <v>31.758620689655171</v>
      </c>
      <c r="J5323" s="246">
        <f>AVERAGE(E5295:E5323)</f>
        <v>27.5</v>
      </c>
      <c r="K5323" s="123">
        <f t="shared" si="170"/>
        <v>9</v>
      </c>
      <c r="L5323" s="246">
        <f>AVERAGE(K5295:K5323)</f>
        <v>8.5172413793103452</v>
      </c>
    </row>
    <row r="5324" spans="1:12" x14ac:dyDescent="0.2">
      <c r="A5324" s="235">
        <v>40969</v>
      </c>
      <c r="B5324" s="236">
        <v>0</v>
      </c>
      <c r="C5324" s="236">
        <v>23</v>
      </c>
      <c r="D5324" s="236">
        <v>31</v>
      </c>
      <c r="E5324" s="236">
        <v>27</v>
      </c>
      <c r="K5324" s="6">
        <f t="shared" si="170"/>
        <v>8</v>
      </c>
    </row>
    <row r="5325" spans="1:12" x14ac:dyDescent="0.2">
      <c r="A5325" s="235">
        <v>40970</v>
      </c>
      <c r="B5325" s="236">
        <v>0</v>
      </c>
      <c r="C5325" s="236">
        <v>24</v>
      </c>
      <c r="D5325" s="236">
        <v>31</v>
      </c>
      <c r="E5325" s="236">
        <v>27.5</v>
      </c>
      <c r="K5325" s="6">
        <f t="shared" si="170"/>
        <v>7</v>
      </c>
    </row>
    <row r="5326" spans="1:12" x14ac:dyDescent="0.2">
      <c r="A5326" s="235">
        <v>40971</v>
      </c>
      <c r="B5326" s="236">
        <v>0</v>
      </c>
      <c r="C5326" s="236">
        <v>24</v>
      </c>
      <c r="D5326" s="236">
        <v>31</v>
      </c>
      <c r="E5326" s="236">
        <v>27.5</v>
      </c>
      <c r="K5326" s="6">
        <f t="shared" si="170"/>
        <v>7</v>
      </c>
    </row>
    <row r="5327" spans="1:12" x14ac:dyDescent="0.2">
      <c r="A5327" s="235">
        <v>40972</v>
      </c>
      <c r="B5327" s="236">
        <v>0</v>
      </c>
      <c r="C5327" s="236">
        <v>24</v>
      </c>
      <c r="D5327" s="236">
        <v>31</v>
      </c>
      <c r="E5327" s="236">
        <v>27.5</v>
      </c>
      <c r="K5327" s="6">
        <f t="shared" si="170"/>
        <v>7</v>
      </c>
    </row>
    <row r="5328" spans="1:12" x14ac:dyDescent="0.2">
      <c r="A5328" s="235">
        <v>40973</v>
      </c>
      <c r="B5328" s="236">
        <v>6</v>
      </c>
      <c r="C5328" s="236">
        <v>23</v>
      </c>
      <c r="D5328" s="236">
        <v>32</v>
      </c>
      <c r="E5328" s="236">
        <v>27.5</v>
      </c>
      <c r="K5328" s="6">
        <f t="shared" si="170"/>
        <v>9</v>
      </c>
    </row>
    <row r="5329" spans="1:11" x14ac:dyDescent="0.2">
      <c r="A5329" s="235">
        <v>40974</v>
      </c>
      <c r="B5329" s="236">
        <v>1.5</v>
      </c>
      <c r="C5329" s="236">
        <v>24</v>
      </c>
      <c r="D5329" s="236">
        <v>30</v>
      </c>
      <c r="E5329" s="236">
        <v>27</v>
      </c>
      <c r="K5329" s="6">
        <f t="shared" si="170"/>
        <v>6</v>
      </c>
    </row>
    <row r="5330" spans="1:11" x14ac:dyDescent="0.2">
      <c r="A5330" s="235">
        <v>40975</v>
      </c>
      <c r="B5330" s="236">
        <v>0</v>
      </c>
      <c r="C5330" s="236">
        <v>23</v>
      </c>
      <c r="D5330" s="236">
        <v>31</v>
      </c>
      <c r="E5330" s="236">
        <v>27</v>
      </c>
      <c r="K5330" s="6">
        <f t="shared" si="170"/>
        <v>8</v>
      </c>
    </row>
    <row r="5331" spans="1:11" x14ac:dyDescent="0.2">
      <c r="A5331" s="235">
        <v>40976</v>
      </c>
      <c r="B5331" s="236">
        <v>0</v>
      </c>
      <c r="C5331" s="236">
        <v>23</v>
      </c>
      <c r="D5331" s="236">
        <v>33</v>
      </c>
      <c r="E5331" s="236">
        <v>28</v>
      </c>
      <c r="K5331" s="6">
        <f t="shared" si="170"/>
        <v>10</v>
      </c>
    </row>
    <row r="5332" spans="1:11" x14ac:dyDescent="0.2">
      <c r="A5332" s="235">
        <v>40977</v>
      </c>
      <c r="B5332" s="236">
        <v>0</v>
      </c>
      <c r="C5332" s="236">
        <v>24</v>
      </c>
      <c r="D5332" s="236">
        <v>33</v>
      </c>
      <c r="E5332" s="236">
        <v>28.5</v>
      </c>
      <c r="K5332" s="6">
        <f t="shared" si="170"/>
        <v>9</v>
      </c>
    </row>
    <row r="5333" spans="1:11" x14ac:dyDescent="0.2">
      <c r="A5333" s="235">
        <v>40978</v>
      </c>
      <c r="B5333" s="236">
        <v>0</v>
      </c>
      <c r="C5333" s="236">
        <v>24</v>
      </c>
      <c r="D5333" s="236">
        <v>33</v>
      </c>
      <c r="E5333" s="236">
        <v>28.5</v>
      </c>
      <c r="K5333" s="6">
        <f t="shared" si="170"/>
        <v>9</v>
      </c>
    </row>
    <row r="5334" spans="1:11" x14ac:dyDescent="0.2">
      <c r="A5334" s="235">
        <v>40979</v>
      </c>
      <c r="B5334" s="236">
        <v>0</v>
      </c>
      <c r="C5334" s="236">
        <v>23</v>
      </c>
      <c r="D5334" s="236">
        <v>33</v>
      </c>
      <c r="E5334" s="236">
        <v>28</v>
      </c>
      <c r="K5334" s="6">
        <f t="shared" si="170"/>
        <v>10</v>
      </c>
    </row>
    <row r="5335" spans="1:11" x14ac:dyDescent="0.2">
      <c r="A5335" s="235">
        <v>40980</v>
      </c>
      <c r="B5335" s="236">
        <v>0</v>
      </c>
      <c r="C5335" s="236">
        <v>23</v>
      </c>
      <c r="D5335" s="236">
        <v>33</v>
      </c>
      <c r="E5335" s="236">
        <v>28</v>
      </c>
      <c r="K5335" s="6">
        <f t="shared" si="170"/>
        <v>10</v>
      </c>
    </row>
    <row r="5336" spans="1:11" x14ac:dyDescent="0.2">
      <c r="A5336" s="235">
        <v>40981</v>
      </c>
      <c r="B5336" s="236">
        <v>0</v>
      </c>
      <c r="C5336" s="236">
        <v>23</v>
      </c>
      <c r="D5336" s="236">
        <v>33</v>
      </c>
      <c r="E5336" s="236">
        <v>28</v>
      </c>
      <c r="K5336" s="6">
        <f t="shared" si="170"/>
        <v>10</v>
      </c>
    </row>
    <row r="5337" spans="1:11" x14ac:dyDescent="0.2">
      <c r="A5337" s="235">
        <v>40982</v>
      </c>
      <c r="B5337" s="236">
        <v>0</v>
      </c>
      <c r="C5337" s="236">
        <v>24</v>
      </c>
      <c r="D5337" s="236">
        <v>33</v>
      </c>
      <c r="E5337" s="236">
        <v>28.5</v>
      </c>
      <c r="K5337" s="6">
        <f t="shared" si="170"/>
        <v>9</v>
      </c>
    </row>
    <row r="5338" spans="1:11" x14ac:dyDescent="0.2">
      <c r="A5338" s="235">
        <v>40983</v>
      </c>
      <c r="B5338" s="236">
        <v>0</v>
      </c>
      <c r="C5338" s="236">
        <v>24</v>
      </c>
      <c r="D5338" s="236">
        <v>33</v>
      </c>
      <c r="E5338" s="236">
        <v>28.5</v>
      </c>
      <c r="K5338" s="6">
        <f t="shared" si="170"/>
        <v>9</v>
      </c>
    </row>
    <row r="5339" spans="1:11" x14ac:dyDescent="0.2">
      <c r="A5339" s="235">
        <v>40984</v>
      </c>
      <c r="B5339" s="236">
        <v>0</v>
      </c>
      <c r="C5339" s="236">
        <v>24</v>
      </c>
      <c r="D5339" s="236">
        <v>34</v>
      </c>
      <c r="E5339" s="236">
        <v>29</v>
      </c>
      <c r="K5339" s="6">
        <f t="shared" si="170"/>
        <v>10</v>
      </c>
    </row>
    <row r="5340" spans="1:11" x14ac:dyDescent="0.2">
      <c r="A5340" s="235">
        <v>40985</v>
      </c>
      <c r="B5340" s="236">
        <v>61</v>
      </c>
      <c r="C5340" s="236">
        <v>23</v>
      </c>
      <c r="D5340" s="236">
        <v>34</v>
      </c>
      <c r="E5340" s="236">
        <v>28.5</v>
      </c>
      <c r="K5340" s="6">
        <f t="shared" si="170"/>
        <v>11</v>
      </c>
    </row>
    <row r="5341" spans="1:11" x14ac:dyDescent="0.2">
      <c r="A5341" s="235">
        <v>40986</v>
      </c>
      <c r="B5341" s="236">
        <v>7</v>
      </c>
      <c r="C5341" s="236">
        <v>23</v>
      </c>
      <c r="D5341" s="236">
        <v>30</v>
      </c>
      <c r="E5341" s="236">
        <v>26.5</v>
      </c>
      <c r="K5341" s="6">
        <f t="shared" si="170"/>
        <v>7</v>
      </c>
    </row>
    <row r="5342" spans="1:11" x14ac:dyDescent="0.2">
      <c r="A5342" s="235">
        <v>40987</v>
      </c>
      <c r="B5342" s="236">
        <v>0</v>
      </c>
      <c r="C5342" s="236">
        <v>23</v>
      </c>
      <c r="D5342" s="236">
        <v>31</v>
      </c>
      <c r="E5342" s="236">
        <v>27</v>
      </c>
      <c r="K5342" s="6">
        <f t="shared" si="170"/>
        <v>8</v>
      </c>
    </row>
    <row r="5343" spans="1:11" x14ac:dyDescent="0.2">
      <c r="A5343" s="235">
        <v>40988</v>
      </c>
      <c r="B5343" s="236">
        <v>6</v>
      </c>
      <c r="C5343" s="236">
        <v>24</v>
      </c>
      <c r="D5343" s="236">
        <v>32</v>
      </c>
      <c r="E5343" s="236">
        <v>28</v>
      </c>
      <c r="K5343" s="6">
        <f t="shared" si="170"/>
        <v>8</v>
      </c>
    </row>
    <row r="5344" spans="1:11" x14ac:dyDescent="0.2">
      <c r="A5344" s="235">
        <v>40989</v>
      </c>
      <c r="B5344" s="236">
        <v>0</v>
      </c>
      <c r="C5344" s="236">
        <v>24</v>
      </c>
      <c r="D5344" s="236">
        <v>30</v>
      </c>
      <c r="E5344" s="236">
        <v>27</v>
      </c>
      <c r="K5344" s="6">
        <f t="shared" si="170"/>
        <v>6</v>
      </c>
    </row>
    <row r="5345" spans="1:12" x14ac:dyDescent="0.2">
      <c r="A5345" s="235">
        <v>40990</v>
      </c>
      <c r="B5345" s="236">
        <v>12</v>
      </c>
      <c r="C5345" s="236">
        <v>24</v>
      </c>
      <c r="D5345" s="236">
        <v>31</v>
      </c>
      <c r="E5345" s="236">
        <v>27.5</v>
      </c>
      <c r="K5345" s="6">
        <f t="shared" si="170"/>
        <v>7</v>
      </c>
    </row>
    <row r="5346" spans="1:12" x14ac:dyDescent="0.2">
      <c r="A5346" s="235">
        <v>40991</v>
      </c>
      <c r="B5346" s="236">
        <v>0</v>
      </c>
      <c r="C5346" s="236">
        <v>23</v>
      </c>
      <c r="D5346" s="236">
        <v>32</v>
      </c>
      <c r="E5346" s="236">
        <v>27.5</v>
      </c>
      <c r="K5346" s="6">
        <f t="shared" si="170"/>
        <v>9</v>
      </c>
    </row>
    <row r="5347" spans="1:12" x14ac:dyDescent="0.2">
      <c r="A5347" s="235">
        <v>40992</v>
      </c>
      <c r="B5347" s="236">
        <v>0</v>
      </c>
      <c r="C5347" s="236">
        <v>23</v>
      </c>
      <c r="D5347" s="236">
        <v>32</v>
      </c>
      <c r="E5347" s="236">
        <v>27.5</v>
      </c>
      <c r="K5347" s="6">
        <f t="shared" si="170"/>
        <v>9</v>
      </c>
    </row>
    <row r="5348" spans="1:12" x14ac:dyDescent="0.2">
      <c r="A5348" s="235">
        <v>40993</v>
      </c>
      <c r="B5348" s="236">
        <v>4</v>
      </c>
      <c r="C5348" s="236">
        <v>23</v>
      </c>
      <c r="D5348" s="236">
        <v>32</v>
      </c>
      <c r="E5348" s="236">
        <v>27.5</v>
      </c>
      <c r="K5348" s="6">
        <f t="shared" si="170"/>
        <v>9</v>
      </c>
    </row>
    <row r="5349" spans="1:12" x14ac:dyDescent="0.2">
      <c r="A5349" s="235">
        <v>40994</v>
      </c>
      <c r="B5349" s="236">
        <v>0</v>
      </c>
      <c r="C5349" s="236">
        <v>23</v>
      </c>
      <c r="D5349" s="236">
        <v>31</v>
      </c>
      <c r="E5349" s="236">
        <v>27</v>
      </c>
      <c r="K5349" s="6">
        <f t="shared" si="170"/>
        <v>8</v>
      </c>
    </row>
    <row r="5350" spans="1:12" x14ac:dyDescent="0.2">
      <c r="A5350" s="235">
        <v>40995</v>
      </c>
      <c r="B5350" s="236">
        <v>0</v>
      </c>
      <c r="C5350" s="236">
        <v>25</v>
      </c>
      <c r="D5350" s="236">
        <v>33</v>
      </c>
      <c r="E5350" s="236">
        <v>29</v>
      </c>
      <c r="K5350" s="6">
        <f t="shared" si="170"/>
        <v>8</v>
      </c>
    </row>
    <row r="5351" spans="1:12" x14ac:dyDescent="0.2">
      <c r="A5351" s="235">
        <v>40996</v>
      </c>
      <c r="B5351" s="236">
        <v>2</v>
      </c>
      <c r="C5351" s="236">
        <v>26</v>
      </c>
      <c r="D5351" s="236">
        <v>33</v>
      </c>
      <c r="E5351" s="236">
        <v>29.5</v>
      </c>
      <c r="K5351" s="6">
        <f t="shared" si="170"/>
        <v>7</v>
      </c>
    </row>
    <row r="5352" spans="1:12" x14ac:dyDescent="0.2">
      <c r="A5352" s="235">
        <v>40997</v>
      </c>
      <c r="B5352" s="236">
        <v>0</v>
      </c>
      <c r="C5352" s="236">
        <v>26</v>
      </c>
      <c r="D5352" s="236">
        <v>33</v>
      </c>
      <c r="E5352" s="236">
        <v>29.5</v>
      </c>
      <c r="K5352" s="6">
        <f t="shared" si="170"/>
        <v>7</v>
      </c>
    </row>
    <row r="5353" spans="1:12" x14ac:dyDescent="0.2">
      <c r="A5353" s="235">
        <v>40998</v>
      </c>
      <c r="B5353" s="236">
        <v>53</v>
      </c>
      <c r="C5353" s="236">
        <v>26</v>
      </c>
      <c r="D5353" s="236">
        <v>33</v>
      </c>
      <c r="E5353" s="236">
        <v>29.5</v>
      </c>
      <c r="K5353" s="6">
        <f t="shared" si="170"/>
        <v>7</v>
      </c>
    </row>
    <row r="5354" spans="1:12" ht="15.75" x14ac:dyDescent="0.25">
      <c r="A5354" s="235">
        <v>40999</v>
      </c>
      <c r="B5354" s="236">
        <v>10</v>
      </c>
      <c r="C5354" s="236">
        <v>27</v>
      </c>
      <c r="D5354" s="236">
        <v>34</v>
      </c>
      <c r="E5354" s="236">
        <v>30.5</v>
      </c>
      <c r="F5354" s="237">
        <v>40969</v>
      </c>
      <c r="G5354" s="238">
        <f>SUM(B5324:B5354)</f>
        <v>162.5</v>
      </c>
      <c r="H5354" s="239">
        <f>AVERAGE(C5324:C5354)</f>
        <v>23.870967741935484</v>
      </c>
      <c r="I5354" s="239">
        <f>AVERAGE(D5324:D5354)</f>
        <v>32.12903225806452</v>
      </c>
      <c r="J5354" s="240">
        <f>AVERAGE(E5324:E5354)</f>
        <v>28</v>
      </c>
      <c r="K5354" s="123">
        <f t="shared" si="170"/>
        <v>7</v>
      </c>
      <c r="L5354" s="240">
        <f>AVERAGE(K5324:K5354)</f>
        <v>8.258064516129032</v>
      </c>
    </row>
    <row r="5355" spans="1:12" x14ac:dyDescent="0.2">
      <c r="A5355" s="241">
        <v>41000</v>
      </c>
      <c r="B5355" s="242">
        <v>2</v>
      </c>
      <c r="C5355" s="242">
        <v>26</v>
      </c>
      <c r="D5355" s="242">
        <v>33</v>
      </c>
      <c r="E5355" s="242">
        <f>+(D5355+C5355)/2</f>
        <v>29.5</v>
      </c>
      <c r="K5355" s="123">
        <f t="shared" si="170"/>
        <v>7</v>
      </c>
    </row>
    <row r="5356" spans="1:12" x14ac:dyDescent="0.2">
      <c r="A5356" s="241">
        <v>41001</v>
      </c>
      <c r="B5356" s="242">
        <v>8.5</v>
      </c>
      <c r="C5356" s="242">
        <v>26</v>
      </c>
      <c r="D5356" s="242">
        <v>30</v>
      </c>
      <c r="E5356" s="242">
        <f>+(D5356+C5356)/2</f>
        <v>28</v>
      </c>
      <c r="K5356" s="123">
        <f t="shared" si="170"/>
        <v>4</v>
      </c>
    </row>
    <row r="5357" spans="1:12" x14ac:dyDescent="0.2">
      <c r="A5357" s="241">
        <v>41002</v>
      </c>
      <c r="B5357" s="242">
        <v>1</v>
      </c>
      <c r="C5357" s="242">
        <v>25</v>
      </c>
      <c r="D5357" s="242">
        <v>32</v>
      </c>
      <c r="E5357" s="242">
        <f t="shared" ref="E5357:E5383" si="171">+(D5357+C5357)/2</f>
        <v>28.5</v>
      </c>
      <c r="K5357" s="123">
        <f t="shared" si="170"/>
        <v>7</v>
      </c>
    </row>
    <row r="5358" spans="1:12" x14ac:dyDescent="0.2">
      <c r="A5358" s="241">
        <v>41003</v>
      </c>
      <c r="B5358" s="242">
        <v>45</v>
      </c>
      <c r="C5358" s="242">
        <v>23</v>
      </c>
      <c r="D5358" s="242">
        <v>31</v>
      </c>
      <c r="E5358" s="242">
        <f t="shared" si="171"/>
        <v>27</v>
      </c>
      <c r="K5358" s="123">
        <f t="shared" si="170"/>
        <v>8</v>
      </c>
    </row>
    <row r="5359" spans="1:12" x14ac:dyDescent="0.2">
      <c r="A5359" s="241">
        <v>41004</v>
      </c>
      <c r="B5359" s="242">
        <v>32</v>
      </c>
      <c r="C5359" s="242">
        <v>24</v>
      </c>
      <c r="D5359" s="242">
        <v>30</v>
      </c>
      <c r="E5359" s="242">
        <f t="shared" si="171"/>
        <v>27</v>
      </c>
      <c r="K5359" s="123">
        <f t="shared" si="170"/>
        <v>6</v>
      </c>
    </row>
    <row r="5360" spans="1:12" x14ac:dyDescent="0.2">
      <c r="A5360" s="241">
        <v>41005</v>
      </c>
      <c r="B5360" s="242">
        <v>1</v>
      </c>
      <c r="C5360" s="242">
        <v>26</v>
      </c>
      <c r="D5360" s="242">
        <v>30</v>
      </c>
      <c r="E5360" s="242">
        <f t="shared" si="171"/>
        <v>28</v>
      </c>
      <c r="K5360" s="123">
        <f t="shared" si="170"/>
        <v>4</v>
      </c>
    </row>
    <row r="5361" spans="1:11" x14ac:dyDescent="0.2">
      <c r="A5361" s="241">
        <v>41006</v>
      </c>
      <c r="B5361" s="242">
        <v>51</v>
      </c>
      <c r="C5361" s="242">
        <v>24</v>
      </c>
      <c r="D5361" s="242">
        <v>31</v>
      </c>
      <c r="E5361" s="242">
        <f t="shared" si="171"/>
        <v>27.5</v>
      </c>
      <c r="K5361" s="123">
        <f t="shared" si="170"/>
        <v>7</v>
      </c>
    </row>
    <row r="5362" spans="1:11" x14ac:dyDescent="0.2">
      <c r="A5362" s="241">
        <v>41007</v>
      </c>
      <c r="B5362" s="242">
        <v>36</v>
      </c>
      <c r="C5362" s="242">
        <v>23</v>
      </c>
      <c r="D5362" s="242">
        <v>30</v>
      </c>
      <c r="E5362" s="242">
        <f t="shared" si="171"/>
        <v>26.5</v>
      </c>
      <c r="K5362" s="123">
        <f t="shared" si="170"/>
        <v>7</v>
      </c>
    </row>
    <row r="5363" spans="1:11" x14ac:dyDescent="0.2">
      <c r="A5363" s="241">
        <v>41008</v>
      </c>
      <c r="B5363" s="242">
        <v>5</v>
      </c>
      <c r="C5363" s="242">
        <v>25</v>
      </c>
      <c r="D5363" s="242">
        <v>31</v>
      </c>
      <c r="E5363" s="242">
        <f t="shared" si="171"/>
        <v>28</v>
      </c>
      <c r="K5363" s="123">
        <f t="shared" si="170"/>
        <v>6</v>
      </c>
    </row>
    <row r="5364" spans="1:11" x14ac:dyDescent="0.2">
      <c r="A5364" s="241">
        <v>41009</v>
      </c>
      <c r="B5364" s="242">
        <v>42</v>
      </c>
      <c r="C5364" s="242">
        <v>24</v>
      </c>
      <c r="D5364" s="242">
        <v>32</v>
      </c>
      <c r="E5364" s="242">
        <f t="shared" si="171"/>
        <v>28</v>
      </c>
      <c r="K5364" s="123">
        <f t="shared" si="170"/>
        <v>8</v>
      </c>
    </row>
    <row r="5365" spans="1:11" x14ac:dyDescent="0.2">
      <c r="A5365" s="241">
        <v>41010</v>
      </c>
      <c r="B5365" s="242">
        <v>1.5</v>
      </c>
      <c r="C5365" s="242">
        <v>23</v>
      </c>
      <c r="D5365" s="242">
        <v>28</v>
      </c>
      <c r="E5365" s="242">
        <f t="shared" si="171"/>
        <v>25.5</v>
      </c>
      <c r="K5365" s="123">
        <f t="shared" si="170"/>
        <v>5</v>
      </c>
    </row>
    <row r="5366" spans="1:11" x14ac:dyDescent="0.2">
      <c r="A5366" s="241">
        <v>41011</v>
      </c>
      <c r="B5366" s="242">
        <v>0</v>
      </c>
      <c r="C5366" s="242">
        <v>25</v>
      </c>
      <c r="D5366" s="242">
        <v>31</v>
      </c>
      <c r="E5366" s="242">
        <f t="shared" si="171"/>
        <v>28</v>
      </c>
      <c r="K5366" s="123">
        <f t="shared" si="170"/>
        <v>6</v>
      </c>
    </row>
    <row r="5367" spans="1:11" x14ac:dyDescent="0.2">
      <c r="A5367" s="241">
        <v>41012</v>
      </c>
      <c r="B5367" s="242">
        <v>0</v>
      </c>
      <c r="C5367" s="242">
        <v>24</v>
      </c>
      <c r="D5367" s="242">
        <v>31</v>
      </c>
      <c r="E5367" s="242">
        <f t="shared" si="171"/>
        <v>27.5</v>
      </c>
      <c r="K5367" s="123">
        <f t="shared" si="170"/>
        <v>7</v>
      </c>
    </row>
    <row r="5368" spans="1:11" x14ac:dyDescent="0.2">
      <c r="A5368" s="241">
        <v>41013</v>
      </c>
      <c r="B5368" s="242">
        <v>11</v>
      </c>
      <c r="C5368" s="242">
        <v>26</v>
      </c>
      <c r="D5368" s="242">
        <v>31</v>
      </c>
      <c r="E5368" s="242">
        <f t="shared" si="171"/>
        <v>28.5</v>
      </c>
      <c r="K5368" s="123">
        <f t="shared" si="170"/>
        <v>5</v>
      </c>
    </row>
    <row r="5369" spans="1:11" x14ac:dyDescent="0.2">
      <c r="A5369" s="241">
        <v>41014</v>
      </c>
      <c r="B5369" s="242">
        <v>11</v>
      </c>
      <c r="C5369" s="242">
        <v>26</v>
      </c>
      <c r="D5369" s="242">
        <v>31</v>
      </c>
      <c r="E5369" s="242">
        <f t="shared" si="171"/>
        <v>28.5</v>
      </c>
      <c r="K5369" s="123">
        <f t="shared" si="170"/>
        <v>5</v>
      </c>
    </row>
    <row r="5370" spans="1:11" x14ac:dyDescent="0.2">
      <c r="A5370" s="241">
        <v>41015</v>
      </c>
      <c r="B5370" s="242">
        <v>47</v>
      </c>
      <c r="C5370" s="242">
        <v>24</v>
      </c>
      <c r="D5370" s="242">
        <v>31</v>
      </c>
      <c r="E5370" s="242">
        <f t="shared" si="171"/>
        <v>27.5</v>
      </c>
      <c r="K5370" s="123">
        <f t="shared" si="170"/>
        <v>7</v>
      </c>
    </row>
    <row r="5371" spans="1:11" x14ac:dyDescent="0.2">
      <c r="A5371" s="241">
        <v>41016</v>
      </c>
      <c r="B5371" s="242">
        <v>20</v>
      </c>
      <c r="C5371" s="242">
        <v>23</v>
      </c>
      <c r="D5371" s="242">
        <v>28</v>
      </c>
      <c r="E5371" s="242">
        <f t="shared" si="171"/>
        <v>25.5</v>
      </c>
      <c r="K5371" s="123">
        <f t="shared" si="170"/>
        <v>5</v>
      </c>
    </row>
    <row r="5372" spans="1:11" x14ac:dyDescent="0.2">
      <c r="A5372" s="241">
        <v>41017</v>
      </c>
      <c r="B5372" s="242">
        <v>0</v>
      </c>
      <c r="C5372" s="242">
        <v>24</v>
      </c>
      <c r="D5372" s="242">
        <v>31</v>
      </c>
      <c r="E5372" s="242">
        <f t="shared" si="171"/>
        <v>27.5</v>
      </c>
      <c r="K5372" s="123">
        <f t="shared" ref="K5372:K5435" si="172">D5372-C5372</f>
        <v>7</v>
      </c>
    </row>
    <row r="5373" spans="1:11" x14ac:dyDescent="0.2">
      <c r="A5373" s="241">
        <v>41018</v>
      </c>
      <c r="B5373" s="242">
        <v>0</v>
      </c>
      <c r="C5373" s="242">
        <v>25</v>
      </c>
      <c r="D5373" s="242">
        <v>32</v>
      </c>
      <c r="E5373" s="242">
        <f t="shared" si="171"/>
        <v>28.5</v>
      </c>
      <c r="K5373" s="123">
        <f t="shared" si="172"/>
        <v>7</v>
      </c>
    </row>
    <row r="5374" spans="1:11" x14ac:dyDescent="0.2">
      <c r="A5374" s="241">
        <v>41019</v>
      </c>
      <c r="B5374" s="242">
        <v>0</v>
      </c>
      <c r="C5374" s="242">
        <v>24</v>
      </c>
      <c r="D5374" s="242">
        <v>32</v>
      </c>
      <c r="E5374" s="242">
        <f t="shared" si="171"/>
        <v>28</v>
      </c>
      <c r="K5374" s="123">
        <f t="shared" si="172"/>
        <v>8</v>
      </c>
    </row>
    <row r="5375" spans="1:11" x14ac:dyDescent="0.2">
      <c r="A5375" s="241">
        <v>41020</v>
      </c>
      <c r="B5375" s="242">
        <v>0</v>
      </c>
      <c r="C5375" s="242">
        <v>26</v>
      </c>
      <c r="D5375" s="242">
        <v>33</v>
      </c>
      <c r="E5375" s="242">
        <f t="shared" si="171"/>
        <v>29.5</v>
      </c>
      <c r="K5375" s="123">
        <f t="shared" si="172"/>
        <v>7</v>
      </c>
    </row>
    <row r="5376" spans="1:11" x14ac:dyDescent="0.2">
      <c r="A5376" s="241">
        <v>41021</v>
      </c>
      <c r="B5376" s="242">
        <v>12</v>
      </c>
      <c r="C5376" s="242">
        <v>24</v>
      </c>
      <c r="D5376" s="242">
        <v>33</v>
      </c>
      <c r="E5376" s="242">
        <f t="shared" si="171"/>
        <v>28.5</v>
      </c>
      <c r="K5376" s="123">
        <f t="shared" si="172"/>
        <v>9</v>
      </c>
    </row>
    <row r="5377" spans="1:12" x14ac:dyDescent="0.2">
      <c r="A5377" s="241">
        <v>41022</v>
      </c>
      <c r="B5377" s="242">
        <v>1.5</v>
      </c>
      <c r="C5377" s="242">
        <v>24</v>
      </c>
      <c r="D5377" s="242">
        <v>31</v>
      </c>
      <c r="E5377" s="242">
        <f t="shared" si="171"/>
        <v>27.5</v>
      </c>
      <c r="K5377" s="123">
        <f t="shared" si="172"/>
        <v>7</v>
      </c>
    </row>
    <row r="5378" spans="1:12" x14ac:dyDescent="0.2">
      <c r="A5378" s="241">
        <v>41023</v>
      </c>
      <c r="B5378" s="242">
        <v>0</v>
      </c>
      <c r="C5378" s="242">
        <v>26</v>
      </c>
      <c r="D5378" s="242">
        <v>31</v>
      </c>
      <c r="E5378" s="242">
        <f t="shared" si="171"/>
        <v>28.5</v>
      </c>
      <c r="K5378" s="123">
        <f t="shared" si="172"/>
        <v>5</v>
      </c>
    </row>
    <row r="5379" spans="1:12" x14ac:dyDescent="0.2">
      <c r="A5379" s="241">
        <v>41024</v>
      </c>
      <c r="B5379" s="242">
        <v>11</v>
      </c>
      <c r="C5379" s="242">
        <v>26</v>
      </c>
      <c r="D5379" s="242">
        <v>32</v>
      </c>
      <c r="E5379" s="242">
        <f t="shared" si="171"/>
        <v>29</v>
      </c>
      <c r="K5379" s="123">
        <f t="shared" si="172"/>
        <v>6</v>
      </c>
    </row>
    <row r="5380" spans="1:12" x14ac:dyDescent="0.2">
      <c r="A5380" s="241">
        <v>41025</v>
      </c>
      <c r="B5380" s="242">
        <v>2.5</v>
      </c>
      <c r="C5380" s="242">
        <v>24</v>
      </c>
      <c r="D5380" s="242">
        <v>32</v>
      </c>
      <c r="E5380" s="242">
        <f t="shared" si="171"/>
        <v>28</v>
      </c>
      <c r="K5380" s="123">
        <f t="shared" si="172"/>
        <v>8</v>
      </c>
    </row>
    <row r="5381" spans="1:12" x14ac:dyDescent="0.2">
      <c r="A5381" s="241">
        <v>41026</v>
      </c>
      <c r="B5381" s="242">
        <v>3.5</v>
      </c>
      <c r="C5381" s="242">
        <v>24</v>
      </c>
      <c r="D5381" s="242">
        <v>27</v>
      </c>
      <c r="E5381" s="242">
        <f t="shared" si="171"/>
        <v>25.5</v>
      </c>
      <c r="K5381" s="123">
        <f t="shared" si="172"/>
        <v>3</v>
      </c>
    </row>
    <row r="5382" spans="1:12" x14ac:dyDescent="0.2">
      <c r="A5382" s="241">
        <v>41027</v>
      </c>
      <c r="B5382" s="242">
        <v>7</v>
      </c>
      <c r="C5382" s="242">
        <v>25</v>
      </c>
      <c r="D5382" s="242">
        <v>31</v>
      </c>
      <c r="E5382" s="242">
        <f t="shared" si="171"/>
        <v>28</v>
      </c>
      <c r="K5382" s="123">
        <f t="shared" si="172"/>
        <v>6</v>
      </c>
    </row>
    <row r="5383" spans="1:12" x14ac:dyDescent="0.2">
      <c r="A5383" s="241">
        <v>41028</v>
      </c>
      <c r="B5383" s="242">
        <v>27</v>
      </c>
      <c r="C5383" s="242">
        <v>26</v>
      </c>
      <c r="D5383" s="242">
        <v>31</v>
      </c>
      <c r="E5383" s="242">
        <f t="shared" si="171"/>
        <v>28.5</v>
      </c>
      <c r="K5383" s="123">
        <f t="shared" si="172"/>
        <v>5</v>
      </c>
    </row>
    <row r="5384" spans="1:12" ht="15.75" x14ac:dyDescent="0.25">
      <c r="A5384" s="241">
        <v>41029</v>
      </c>
      <c r="B5384" s="242">
        <v>20</v>
      </c>
      <c r="C5384" s="242">
        <v>24</v>
      </c>
      <c r="D5384" s="242">
        <v>31</v>
      </c>
      <c r="E5384" s="242">
        <f>+(D5384+C5384)/2</f>
        <v>27.5</v>
      </c>
      <c r="F5384" s="243">
        <v>41000</v>
      </c>
      <c r="G5384" s="244">
        <f>SUM(B5355:B5384)</f>
        <v>398.5</v>
      </c>
      <c r="H5384" s="245">
        <f>AVERAGE(C5355:C5384)</f>
        <v>24.633333333333333</v>
      </c>
      <c r="I5384" s="245">
        <f>AVERAGE(D5355:D5384)</f>
        <v>30.933333333333334</v>
      </c>
      <c r="J5384" s="246">
        <f>AVERAGE(E5355:E5384)</f>
        <v>27.783333333333335</v>
      </c>
      <c r="K5384" s="123">
        <f t="shared" si="172"/>
        <v>7</v>
      </c>
      <c r="L5384" s="246">
        <f>AVERAGE(K5355:K5384)</f>
        <v>6.3</v>
      </c>
    </row>
    <row r="5385" spans="1:12" x14ac:dyDescent="0.2">
      <c r="A5385" s="235">
        <v>41030</v>
      </c>
      <c r="B5385" s="236">
        <v>19</v>
      </c>
      <c r="C5385" s="236">
        <v>24</v>
      </c>
      <c r="D5385" s="236">
        <v>31</v>
      </c>
      <c r="E5385" s="236">
        <f t="shared" ref="E5385:E5414" si="173">+(D5385+C5385)/2</f>
        <v>27.5</v>
      </c>
      <c r="K5385" s="123">
        <f t="shared" si="172"/>
        <v>7</v>
      </c>
    </row>
    <row r="5386" spans="1:12" x14ac:dyDescent="0.2">
      <c r="A5386" s="235">
        <v>41031</v>
      </c>
      <c r="B5386" s="236">
        <v>2</v>
      </c>
      <c r="C5386" s="236">
        <v>26</v>
      </c>
      <c r="D5386" s="236">
        <v>28</v>
      </c>
      <c r="E5386" s="236">
        <f t="shared" si="173"/>
        <v>27</v>
      </c>
      <c r="K5386" s="123">
        <f t="shared" si="172"/>
        <v>2</v>
      </c>
    </row>
    <row r="5387" spans="1:12" x14ac:dyDescent="0.2">
      <c r="A5387" s="235">
        <v>41032</v>
      </c>
      <c r="B5387" s="236">
        <v>0</v>
      </c>
      <c r="C5387" s="236">
        <v>26</v>
      </c>
      <c r="D5387" s="236">
        <v>31</v>
      </c>
      <c r="E5387" s="236">
        <f t="shared" si="173"/>
        <v>28.5</v>
      </c>
      <c r="K5387" s="123">
        <f t="shared" si="172"/>
        <v>5</v>
      </c>
    </row>
    <row r="5388" spans="1:12" x14ac:dyDescent="0.2">
      <c r="A5388" s="235">
        <v>41033</v>
      </c>
      <c r="B5388" s="236">
        <v>32</v>
      </c>
      <c r="C5388" s="236">
        <v>25</v>
      </c>
      <c r="D5388" s="236">
        <v>29</v>
      </c>
      <c r="E5388" s="236">
        <f t="shared" si="173"/>
        <v>27</v>
      </c>
      <c r="K5388" s="123">
        <f t="shared" si="172"/>
        <v>4</v>
      </c>
    </row>
    <row r="5389" spans="1:12" x14ac:dyDescent="0.2">
      <c r="A5389" s="235">
        <v>41034</v>
      </c>
      <c r="B5389" s="236">
        <v>42</v>
      </c>
      <c r="C5389" s="236">
        <v>25</v>
      </c>
      <c r="D5389" s="236">
        <v>30</v>
      </c>
      <c r="E5389" s="236">
        <f t="shared" si="173"/>
        <v>27.5</v>
      </c>
      <c r="K5389" s="123">
        <f t="shared" si="172"/>
        <v>5</v>
      </c>
    </row>
    <row r="5390" spans="1:12" x14ac:dyDescent="0.2">
      <c r="A5390" s="235">
        <v>41035</v>
      </c>
      <c r="B5390" s="236">
        <v>3</v>
      </c>
      <c r="C5390" s="236">
        <v>24</v>
      </c>
      <c r="D5390" s="236">
        <v>31</v>
      </c>
      <c r="E5390" s="236">
        <f t="shared" si="173"/>
        <v>27.5</v>
      </c>
      <c r="K5390" s="123">
        <f t="shared" si="172"/>
        <v>7</v>
      </c>
    </row>
    <row r="5391" spans="1:12" x14ac:dyDescent="0.2">
      <c r="A5391" s="235">
        <v>41036</v>
      </c>
      <c r="B5391" s="236">
        <v>12</v>
      </c>
      <c r="C5391" s="236">
        <v>24</v>
      </c>
      <c r="D5391" s="236">
        <v>31</v>
      </c>
      <c r="E5391" s="236">
        <f t="shared" si="173"/>
        <v>27.5</v>
      </c>
      <c r="K5391" s="123">
        <f t="shared" si="172"/>
        <v>7</v>
      </c>
    </row>
    <row r="5392" spans="1:12" x14ac:dyDescent="0.2">
      <c r="A5392" s="235">
        <v>41037</v>
      </c>
      <c r="B5392" s="236">
        <v>1</v>
      </c>
      <c r="C5392" s="236">
        <v>24</v>
      </c>
      <c r="D5392" s="236">
        <v>30</v>
      </c>
      <c r="E5392" s="236">
        <f t="shared" si="173"/>
        <v>27</v>
      </c>
      <c r="K5392" s="123">
        <f t="shared" si="172"/>
        <v>6</v>
      </c>
    </row>
    <row r="5393" spans="1:11" x14ac:dyDescent="0.2">
      <c r="A5393" s="235">
        <v>41038</v>
      </c>
      <c r="B5393" s="236">
        <v>1</v>
      </c>
      <c r="C5393" s="236">
        <v>24</v>
      </c>
      <c r="D5393" s="236">
        <v>31</v>
      </c>
      <c r="E5393" s="236">
        <f t="shared" si="173"/>
        <v>27.5</v>
      </c>
      <c r="K5393" s="123">
        <f t="shared" si="172"/>
        <v>7</v>
      </c>
    </row>
    <row r="5394" spans="1:11" x14ac:dyDescent="0.2">
      <c r="A5394" s="235">
        <v>41039</v>
      </c>
      <c r="B5394" s="236">
        <v>35</v>
      </c>
      <c r="C5394" s="236">
        <v>24</v>
      </c>
      <c r="D5394" s="236">
        <v>31</v>
      </c>
      <c r="E5394" s="236">
        <f t="shared" si="173"/>
        <v>27.5</v>
      </c>
      <c r="K5394" s="123">
        <f t="shared" si="172"/>
        <v>7</v>
      </c>
    </row>
    <row r="5395" spans="1:11" x14ac:dyDescent="0.2">
      <c r="A5395" s="235">
        <v>41040</v>
      </c>
      <c r="B5395" s="236">
        <v>80</v>
      </c>
      <c r="C5395" s="236">
        <v>24</v>
      </c>
      <c r="D5395" s="236">
        <v>31</v>
      </c>
      <c r="E5395" s="236">
        <f t="shared" si="173"/>
        <v>27.5</v>
      </c>
      <c r="K5395" s="123">
        <f t="shared" si="172"/>
        <v>7</v>
      </c>
    </row>
    <row r="5396" spans="1:11" x14ac:dyDescent="0.2">
      <c r="A5396" s="235">
        <v>41041</v>
      </c>
      <c r="B5396" s="236">
        <v>17</v>
      </c>
      <c r="C5396" s="236">
        <v>24</v>
      </c>
      <c r="D5396" s="236">
        <v>31</v>
      </c>
      <c r="E5396" s="236">
        <f t="shared" si="173"/>
        <v>27.5</v>
      </c>
      <c r="K5396" s="123">
        <f t="shared" si="172"/>
        <v>7</v>
      </c>
    </row>
    <row r="5397" spans="1:11" x14ac:dyDescent="0.2">
      <c r="A5397" s="235">
        <v>41042</v>
      </c>
      <c r="B5397" s="236">
        <v>65</v>
      </c>
      <c r="C5397" s="236">
        <v>24</v>
      </c>
      <c r="D5397" s="236">
        <v>30</v>
      </c>
      <c r="E5397" s="236">
        <f t="shared" si="173"/>
        <v>27</v>
      </c>
      <c r="K5397" s="123">
        <f t="shared" si="172"/>
        <v>6</v>
      </c>
    </row>
    <row r="5398" spans="1:11" x14ac:dyDescent="0.2">
      <c r="A5398" s="235">
        <v>41043</v>
      </c>
      <c r="B5398" s="236">
        <v>14</v>
      </c>
      <c r="C5398" s="236">
        <v>24</v>
      </c>
      <c r="D5398" s="236">
        <v>30</v>
      </c>
      <c r="E5398" s="236">
        <f t="shared" si="173"/>
        <v>27</v>
      </c>
      <c r="K5398" s="123">
        <f t="shared" si="172"/>
        <v>6</v>
      </c>
    </row>
    <row r="5399" spans="1:11" x14ac:dyDescent="0.2">
      <c r="A5399" s="235">
        <v>41044</v>
      </c>
      <c r="B5399" s="236">
        <v>6</v>
      </c>
      <c r="C5399" s="236">
        <v>25</v>
      </c>
      <c r="D5399" s="236">
        <v>28</v>
      </c>
      <c r="E5399" s="236">
        <f t="shared" si="173"/>
        <v>26.5</v>
      </c>
      <c r="K5399" s="123">
        <f t="shared" si="172"/>
        <v>3</v>
      </c>
    </row>
    <row r="5400" spans="1:11" x14ac:dyDescent="0.2">
      <c r="A5400" s="235">
        <v>41045</v>
      </c>
      <c r="B5400" s="236">
        <v>1</v>
      </c>
      <c r="C5400" s="236">
        <v>26</v>
      </c>
      <c r="D5400" s="236">
        <v>31</v>
      </c>
      <c r="E5400" s="236">
        <f t="shared" si="173"/>
        <v>28.5</v>
      </c>
      <c r="K5400" s="123">
        <f t="shared" si="172"/>
        <v>5</v>
      </c>
    </row>
    <row r="5401" spans="1:11" x14ac:dyDescent="0.2">
      <c r="A5401" s="235">
        <v>41046</v>
      </c>
      <c r="B5401" s="236">
        <v>6</v>
      </c>
      <c r="C5401" s="236">
        <v>26</v>
      </c>
      <c r="D5401" s="236">
        <v>32</v>
      </c>
      <c r="E5401" s="236">
        <f t="shared" si="173"/>
        <v>29</v>
      </c>
      <c r="K5401" s="123">
        <f t="shared" si="172"/>
        <v>6</v>
      </c>
    </row>
    <row r="5402" spans="1:11" x14ac:dyDescent="0.2">
      <c r="A5402" s="235">
        <v>41047</v>
      </c>
      <c r="B5402" s="236">
        <v>117</v>
      </c>
      <c r="C5402" s="236">
        <v>23</v>
      </c>
      <c r="D5402" s="236">
        <v>30</v>
      </c>
      <c r="E5402" s="236">
        <f t="shared" si="173"/>
        <v>26.5</v>
      </c>
      <c r="K5402" s="123">
        <f t="shared" si="172"/>
        <v>7</v>
      </c>
    </row>
    <row r="5403" spans="1:11" x14ac:dyDescent="0.2">
      <c r="A5403" s="235">
        <v>41048</v>
      </c>
      <c r="B5403" s="236">
        <v>20</v>
      </c>
      <c r="C5403" s="236">
        <v>23</v>
      </c>
      <c r="D5403" s="236">
        <v>30</v>
      </c>
      <c r="E5403" s="236">
        <f t="shared" si="173"/>
        <v>26.5</v>
      </c>
      <c r="K5403" s="123">
        <f t="shared" si="172"/>
        <v>7</v>
      </c>
    </row>
    <row r="5404" spans="1:11" x14ac:dyDescent="0.2">
      <c r="A5404" s="235">
        <v>41049</v>
      </c>
      <c r="B5404" s="236">
        <v>20</v>
      </c>
      <c r="C5404" s="236">
        <v>23</v>
      </c>
      <c r="D5404" s="236">
        <v>30</v>
      </c>
      <c r="E5404" s="236">
        <f t="shared" si="173"/>
        <v>26.5</v>
      </c>
      <c r="K5404" s="123">
        <f t="shared" si="172"/>
        <v>7</v>
      </c>
    </row>
    <row r="5405" spans="1:11" x14ac:dyDescent="0.2">
      <c r="A5405" s="235">
        <v>41050</v>
      </c>
      <c r="B5405" s="236">
        <v>9</v>
      </c>
      <c r="C5405" s="236">
        <v>26</v>
      </c>
      <c r="D5405" s="236">
        <v>30</v>
      </c>
      <c r="E5405" s="236">
        <f t="shared" si="173"/>
        <v>28</v>
      </c>
      <c r="K5405" s="123">
        <f t="shared" si="172"/>
        <v>4</v>
      </c>
    </row>
    <row r="5406" spans="1:11" x14ac:dyDescent="0.2">
      <c r="A5406" s="235">
        <v>41051</v>
      </c>
      <c r="B5406" s="236">
        <v>3.5</v>
      </c>
      <c r="C5406" s="236">
        <v>26</v>
      </c>
      <c r="D5406" s="236">
        <v>30</v>
      </c>
      <c r="E5406" s="236">
        <f t="shared" si="173"/>
        <v>28</v>
      </c>
      <c r="K5406" s="123">
        <f t="shared" si="172"/>
        <v>4</v>
      </c>
    </row>
    <row r="5407" spans="1:11" x14ac:dyDescent="0.2">
      <c r="A5407" s="235">
        <v>41052</v>
      </c>
      <c r="B5407" s="236">
        <v>72</v>
      </c>
      <c r="C5407" s="236">
        <v>25</v>
      </c>
      <c r="D5407" s="236">
        <v>31</v>
      </c>
      <c r="E5407" s="236">
        <f t="shared" si="173"/>
        <v>28</v>
      </c>
      <c r="K5407" s="123">
        <f t="shared" si="172"/>
        <v>6</v>
      </c>
    </row>
    <row r="5408" spans="1:11" x14ac:dyDescent="0.2">
      <c r="A5408" s="235">
        <v>41053</v>
      </c>
      <c r="B5408" s="236">
        <v>23</v>
      </c>
      <c r="C5408" s="236">
        <v>25</v>
      </c>
      <c r="D5408" s="236">
        <v>28</v>
      </c>
      <c r="E5408" s="236">
        <f t="shared" si="173"/>
        <v>26.5</v>
      </c>
      <c r="K5408" s="123">
        <f t="shared" si="172"/>
        <v>3</v>
      </c>
    </row>
    <row r="5409" spans="1:12" x14ac:dyDescent="0.2">
      <c r="A5409" s="235">
        <v>41054</v>
      </c>
      <c r="B5409" s="236">
        <v>55</v>
      </c>
      <c r="C5409" s="236">
        <v>24</v>
      </c>
      <c r="D5409" s="236">
        <v>30</v>
      </c>
      <c r="E5409" s="236">
        <f t="shared" si="173"/>
        <v>27</v>
      </c>
      <c r="K5409" s="123">
        <f t="shared" si="172"/>
        <v>6</v>
      </c>
    </row>
    <row r="5410" spans="1:12" x14ac:dyDescent="0.2">
      <c r="A5410" s="235">
        <v>41055</v>
      </c>
      <c r="B5410" s="236">
        <v>0</v>
      </c>
      <c r="C5410" s="236">
        <v>25</v>
      </c>
      <c r="D5410" s="236">
        <v>30</v>
      </c>
      <c r="E5410" s="236">
        <f t="shared" si="173"/>
        <v>27.5</v>
      </c>
      <c r="K5410" s="123">
        <f t="shared" si="172"/>
        <v>5</v>
      </c>
    </row>
    <row r="5411" spans="1:12" x14ac:dyDescent="0.2">
      <c r="A5411" s="235">
        <v>41056</v>
      </c>
      <c r="B5411" s="236">
        <v>0</v>
      </c>
      <c r="C5411" s="236">
        <v>24</v>
      </c>
      <c r="D5411" s="236">
        <v>31</v>
      </c>
      <c r="E5411" s="236">
        <f t="shared" si="173"/>
        <v>27.5</v>
      </c>
      <c r="K5411" s="123">
        <f t="shared" si="172"/>
        <v>7</v>
      </c>
    </row>
    <row r="5412" spans="1:12" x14ac:dyDescent="0.2">
      <c r="A5412" s="235">
        <v>41057</v>
      </c>
      <c r="B5412" s="236">
        <v>29</v>
      </c>
      <c r="C5412" s="236">
        <v>25</v>
      </c>
      <c r="D5412" s="236">
        <v>31</v>
      </c>
      <c r="E5412" s="236">
        <f t="shared" si="173"/>
        <v>28</v>
      </c>
      <c r="K5412" s="123">
        <f t="shared" si="172"/>
        <v>6</v>
      </c>
    </row>
    <row r="5413" spans="1:12" x14ac:dyDescent="0.2">
      <c r="A5413" s="235">
        <v>41058</v>
      </c>
      <c r="B5413" s="236">
        <v>23</v>
      </c>
      <c r="C5413" s="236">
        <v>26</v>
      </c>
      <c r="D5413" s="236">
        <v>31</v>
      </c>
      <c r="E5413" s="236">
        <f t="shared" si="173"/>
        <v>28.5</v>
      </c>
      <c r="K5413" s="123">
        <f t="shared" si="172"/>
        <v>5</v>
      </c>
    </row>
    <row r="5414" spans="1:12" x14ac:dyDescent="0.2">
      <c r="A5414" s="235">
        <v>41059</v>
      </c>
      <c r="B5414" s="236">
        <v>35</v>
      </c>
      <c r="C5414" s="236">
        <v>25</v>
      </c>
      <c r="D5414" s="236">
        <v>31</v>
      </c>
      <c r="E5414" s="236">
        <f t="shared" si="173"/>
        <v>28</v>
      </c>
      <c r="K5414" s="123">
        <f t="shared" si="172"/>
        <v>6</v>
      </c>
    </row>
    <row r="5415" spans="1:12" ht="15.75" x14ac:dyDescent="0.25">
      <c r="A5415" s="235">
        <v>41060</v>
      </c>
      <c r="B5415" s="236">
        <v>0</v>
      </c>
      <c r="C5415" s="236">
        <v>24</v>
      </c>
      <c r="D5415" s="236">
        <v>28</v>
      </c>
      <c r="E5415" s="236">
        <f>+(D5415+C5415)/2</f>
        <v>26</v>
      </c>
      <c r="F5415" s="237">
        <v>41030</v>
      </c>
      <c r="G5415" s="238">
        <f>SUM(B5385:B5415)</f>
        <v>742.5</v>
      </c>
      <c r="H5415" s="239">
        <f>AVERAGE(C5385:C5415)</f>
        <v>24.612903225806452</v>
      </c>
      <c r="I5415" s="239">
        <f>AVERAGE(D5385:D5415)</f>
        <v>30.225806451612904</v>
      </c>
      <c r="J5415" s="240">
        <f>AVERAGE(E5385:E5415)</f>
        <v>27.419354838709676</v>
      </c>
      <c r="K5415" s="123">
        <f t="shared" si="172"/>
        <v>4</v>
      </c>
      <c r="L5415" s="240">
        <f>AVERAGE(K5385:K5415)</f>
        <v>5.612903225806452</v>
      </c>
    </row>
    <row r="5416" spans="1:12" x14ac:dyDescent="0.2">
      <c r="A5416" s="241">
        <v>41061</v>
      </c>
      <c r="B5416" s="242">
        <v>0</v>
      </c>
      <c r="C5416" s="242">
        <v>25</v>
      </c>
      <c r="D5416" s="242">
        <v>29</v>
      </c>
      <c r="E5416" s="242">
        <f t="shared" ref="E5416:E5479" si="174">+(D5416+C5416)/2</f>
        <v>27</v>
      </c>
      <c r="K5416" s="123">
        <f t="shared" si="172"/>
        <v>4</v>
      </c>
    </row>
    <row r="5417" spans="1:12" x14ac:dyDescent="0.2">
      <c r="A5417" s="241">
        <v>41062</v>
      </c>
      <c r="B5417" s="242">
        <v>15</v>
      </c>
      <c r="C5417" s="242">
        <v>25</v>
      </c>
      <c r="D5417" s="242">
        <v>31</v>
      </c>
      <c r="E5417" s="242">
        <f t="shared" si="174"/>
        <v>28</v>
      </c>
      <c r="K5417" s="123">
        <f t="shared" si="172"/>
        <v>6</v>
      </c>
    </row>
    <row r="5418" spans="1:12" x14ac:dyDescent="0.2">
      <c r="A5418" s="241">
        <v>41063</v>
      </c>
      <c r="B5418" s="242">
        <v>6</v>
      </c>
      <c r="C5418" s="242">
        <v>26</v>
      </c>
      <c r="D5418" s="242">
        <v>28</v>
      </c>
      <c r="E5418" s="242">
        <f t="shared" si="174"/>
        <v>27</v>
      </c>
      <c r="K5418" s="123">
        <f t="shared" si="172"/>
        <v>2</v>
      </c>
    </row>
    <row r="5419" spans="1:12" x14ac:dyDescent="0.2">
      <c r="A5419" s="241">
        <v>41064</v>
      </c>
      <c r="B5419" s="242">
        <v>15</v>
      </c>
      <c r="C5419" s="242">
        <v>26</v>
      </c>
      <c r="D5419" s="242">
        <v>31</v>
      </c>
      <c r="E5419" s="242">
        <f t="shared" si="174"/>
        <v>28.5</v>
      </c>
      <c r="K5419" s="123">
        <f t="shared" si="172"/>
        <v>5</v>
      </c>
    </row>
    <row r="5420" spans="1:12" x14ac:dyDescent="0.2">
      <c r="A5420" s="241">
        <v>41065</v>
      </c>
      <c r="B5420" s="242">
        <v>1</v>
      </c>
      <c r="C5420" s="242">
        <v>26</v>
      </c>
      <c r="D5420" s="242">
        <v>31</v>
      </c>
      <c r="E5420" s="242">
        <f t="shared" si="174"/>
        <v>28.5</v>
      </c>
      <c r="K5420" s="123">
        <f t="shared" si="172"/>
        <v>5</v>
      </c>
    </row>
    <row r="5421" spans="1:12" x14ac:dyDescent="0.2">
      <c r="A5421" s="241">
        <v>41066</v>
      </c>
      <c r="B5421" s="242">
        <v>5</v>
      </c>
      <c r="C5421" s="242">
        <v>26</v>
      </c>
      <c r="D5421" s="242">
        <v>31</v>
      </c>
      <c r="E5421" s="242">
        <f t="shared" si="174"/>
        <v>28.5</v>
      </c>
      <c r="K5421" s="123">
        <f t="shared" si="172"/>
        <v>5</v>
      </c>
    </row>
    <row r="5422" spans="1:12" x14ac:dyDescent="0.2">
      <c r="A5422" s="241">
        <v>41067</v>
      </c>
      <c r="B5422" s="242">
        <v>8.5</v>
      </c>
      <c r="C5422" s="242">
        <v>26</v>
      </c>
      <c r="D5422" s="242">
        <v>31</v>
      </c>
      <c r="E5422" s="242">
        <f t="shared" si="174"/>
        <v>28.5</v>
      </c>
      <c r="K5422" s="123">
        <f t="shared" si="172"/>
        <v>5</v>
      </c>
    </row>
    <row r="5423" spans="1:12" x14ac:dyDescent="0.2">
      <c r="A5423" s="241">
        <v>41068</v>
      </c>
      <c r="B5423" s="242">
        <v>5</v>
      </c>
      <c r="C5423" s="242">
        <v>24</v>
      </c>
      <c r="D5423" s="242">
        <v>31</v>
      </c>
      <c r="E5423" s="242">
        <f t="shared" si="174"/>
        <v>27.5</v>
      </c>
      <c r="K5423" s="123">
        <f t="shared" si="172"/>
        <v>7</v>
      </c>
    </row>
    <row r="5424" spans="1:12" x14ac:dyDescent="0.2">
      <c r="A5424" s="241">
        <v>41069</v>
      </c>
      <c r="B5424" s="242"/>
      <c r="C5424" s="242">
        <v>24</v>
      </c>
      <c r="D5424" s="242">
        <v>31</v>
      </c>
      <c r="E5424" s="242">
        <f t="shared" si="174"/>
        <v>27.5</v>
      </c>
      <c r="K5424" s="123">
        <f t="shared" si="172"/>
        <v>7</v>
      </c>
    </row>
    <row r="5425" spans="1:11" x14ac:dyDescent="0.2">
      <c r="A5425" s="241">
        <v>41070</v>
      </c>
      <c r="B5425" s="242">
        <v>45</v>
      </c>
      <c r="C5425" s="242">
        <v>26</v>
      </c>
      <c r="D5425" s="242">
        <v>31</v>
      </c>
      <c r="E5425" s="242">
        <f t="shared" si="174"/>
        <v>28.5</v>
      </c>
      <c r="K5425" s="123">
        <f t="shared" si="172"/>
        <v>5</v>
      </c>
    </row>
    <row r="5426" spans="1:11" x14ac:dyDescent="0.2">
      <c r="A5426" s="241">
        <v>41071</v>
      </c>
      <c r="B5426" s="242">
        <v>10</v>
      </c>
      <c r="C5426" s="242">
        <v>23</v>
      </c>
      <c r="D5426" s="242">
        <v>28</v>
      </c>
      <c r="E5426" s="242">
        <f t="shared" si="174"/>
        <v>25.5</v>
      </c>
      <c r="K5426" s="123">
        <f t="shared" si="172"/>
        <v>5</v>
      </c>
    </row>
    <row r="5427" spans="1:11" x14ac:dyDescent="0.2">
      <c r="A5427" s="241">
        <v>41072</v>
      </c>
      <c r="B5427" s="242">
        <v>5</v>
      </c>
      <c r="C5427" s="242">
        <v>24</v>
      </c>
      <c r="D5427" s="242">
        <v>28</v>
      </c>
      <c r="E5427" s="242">
        <f t="shared" si="174"/>
        <v>26</v>
      </c>
      <c r="K5427" s="123">
        <f t="shared" si="172"/>
        <v>4</v>
      </c>
    </row>
    <row r="5428" spans="1:11" x14ac:dyDescent="0.2">
      <c r="A5428" s="241">
        <v>41073</v>
      </c>
      <c r="B5428" s="242">
        <v>0</v>
      </c>
      <c r="C5428" s="242">
        <v>24</v>
      </c>
      <c r="D5428" s="242">
        <v>30</v>
      </c>
      <c r="E5428" s="242">
        <f t="shared" si="174"/>
        <v>27</v>
      </c>
      <c r="K5428" s="123">
        <f t="shared" si="172"/>
        <v>6</v>
      </c>
    </row>
    <row r="5429" spans="1:11" x14ac:dyDescent="0.2">
      <c r="A5429" s="241">
        <v>41074</v>
      </c>
      <c r="B5429" s="242">
        <v>0</v>
      </c>
      <c r="C5429" s="242">
        <v>26</v>
      </c>
      <c r="D5429" s="242">
        <v>31</v>
      </c>
      <c r="E5429" s="242">
        <f t="shared" si="174"/>
        <v>28.5</v>
      </c>
      <c r="K5429" s="123">
        <f t="shared" si="172"/>
        <v>5</v>
      </c>
    </row>
    <row r="5430" spans="1:11" x14ac:dyDescent="0.2">
      <c r="A5430" s="241">
        <v>41075</v>
      </c>
      <c r="B5430" s="242">
        <v>0</v>
      </c>
      <c r="C5430" s="242">
        <v>26</v>
      </c>
      <c r="D5430" s="242">
        <v>31</v>
      </c>
      <c r="E5430" s="242">
        <f t="shared" si="174"/>
        <v>28.5</v>
      </c>
      <c r="K5430" s="123">
        <f t="shared" si="172"/>
        <v>5</v>
      </c>
    </row>
    <row r="5431" spans="1:11" x14ac:dyDescent="0.2">
      <c r="A5431" s="241">
        <v>41076</v>
      </c>
      <c r="B5431" s="242">
        <v>5</v>
      </c>
      <c r="C5431" s="242">
        <v>23</v>
      </c>
      <c r="D5431" s="242">
        <v>31</v>
      </c>
      <c r="E5431" s="242">
        <f t="shared" si="174"/>
        <v>27</v>
      </c>
      <c r="K5431" s="123">
        <f t="shared" si="172"/>
        <v>8</v>
      </c>
    </row>
    <row r="5432" spans="1:11" x14ac:dyDescent="0.2">
      <c r="A5432" s="241">
        <v>41077</v>
      </c>
      <c r="B5432" s="242">
        <v>0</v>
      </c>
      <c r="C5432" s="242">
        <v>26</v>
      </c>
      <c r="D5432" s="242">
        <v>31</v>
      </c>
      <c r="E5432" s="242">
        <f t="shared" si="174"/>
        <v>28.5</v>
      </c>
      <c r="K5432" s="123">
        <f t="shared" si="172"/>
        <v>5</v>
      </c>
    </row>
    <row r="5433" spans="1:11" x14ac:dyDescent="0.2">
      <c r="A5433" s="241">
        <v>41078</v>
      </c>
      <c r="B5433" s="242">
        <v>0</v>
      </c>
      <c r="C5433" s="242">
        <v>24</v>
      </c>
      <c r="D5433" s="242">
        <v>32.5</v>
      </c>
      <c r="E5433" s="242">
        <f t="shared" si="174"/>
        <v>28.25</v>
      </c>
      <c r="K5433" s="123">
        <f t="shared" si="172"/>
        <v>8.5</v>
      </c>
    </row>
    <row r="5434" spans="1:11" x14ac:dyDescent="0.2">
      <c r="A5434" s="241">
        <v>41079</v>
      </c>
      <c r="B5434" s="242">
        <v>3</v>
      </c>
      <c r="C5434" s="242">
        <v>26</v>
      </c>
      <c r="D5434" s="242">
        <v>31</v>
      </c>
      <c r="E5434" s="242">
        <f t="shared" si="174"/>
        <v>28.5</v>
      </c>
      <c r="K5434" s="123">
        <f t="shared" si="172"/>
        <v>5</v>
      </c>
    </row>
    <row r="5435" spans="1:11" x14ac:dyDescent="0.2">
      <c r="A5435" s="241">
        <v>41080</v>
      </c>
      <c r="B5435" s="242">
        <v>30</v>
      </c>
      <c r="C5435" s="242">
        <v>25</v>
      </c>
      <c r="D5435" s="242">
        <v>31</v>
      </c>
      <c r="E5435" s="242">
        <f t="shared" si="174"/>
        <v>28</v>
      </c>
      <c r="K5435" s="123">
        <f t="shared" si="172"/>
        <v>6</v>
      </c>
    </row>
    <row r="5436" spans="1:11" x14ac:dyDescent="0.2">
      <c r="A5436" s="241">
        <v>41081</v>
      </c>
      <c r="B5436" s="242">
        <v>75</v>
      </c>
      <c r="C5436" s="242">
        <v>23</v>
      </c>
      <c r="D5436" s="242">
        <v>31</v>
      </c>
      <c r="E5436" s="242">
        <f t="shared" si="174"/>
        <v>27</v>
      </c>
      <c r="K5436" s="123">
        <f t="shared" ref="K5436:K5499" si="175">D5436-C5436</f>
        <v>8</v>
      </c>
    </row>
    <row r="5437" spans="1:11" x14ac:dyDescent="0.2">
      <c r="A5437" s="241">
        <v>41082</v>
      </c>
      <c r="B5437" s="242">
        <v>7</v>
      </c>
      <c r="C5437" s="242">
        <v>25</v>
      </c>
      <c r="D5437" s="242">
        <v>30</v>
      </c>
      <c r="E5437" s="242">
        <f t="shared" si="174"/>
        <v>27.5</v>
      </c>
      <c r="K5437" s="123">
        <f t="shared" si="175"/>
        <v>5</v>
      </c>
    </row>
    <row r="5438" spans="1:11" x14ac:dyDescent="0.2">
      <c r="A5438" s="241">
        <v>41083</v>
      </c>
      <c r="B5438" s="242">
        <v>0</v>
      </c>
      <c r="C5438" s="242">
        <v>26</v>
      </c>
      <c r="D5438" s="242">
        <v>31</v>
      </c>
      <c r="E5438" s="242">
        <f t="shared" si="174"/>
        <v>28.5</v>
      </c>
      <c r="K5438" s="123">
        <f t="shared" si="175"/>
        <v>5</v>
      </c>
    </row>
    <row r="5439" spans="1:11" x14ac:dyDescent="0.2">
      <c r="A5439" s="241">
        <v>41084</v>
      </c>
      <c r="B5439" s="242">
        <v>43</v>
      </c>
      <c r="C5439" s="242">
        <v>23</v>
      </c>
      <c r="D5439" s="242">
        <v>31</v>
      </c>
      <c r="E5439" s="242">
        <f t="shared" si="174"/>
        <v>27</v>
      </c>
      <c r="K5439" s="123">
        <f t="shared" si="175"/>
        <v>8</v>
      </c>
    </row>
    <row r="5440" spans="1:11" x14ac:dyDescent="0.2">
      <c r="A5440" s="241">
        <v>41085</v>
      </c>
      <c r="B5440" s="242">
        <v>42</v>
      </c>
      <c r="C5440" s="242">
        <v>24</v>
      </c>
      <c r="D5440" s="242">
        <v>30</v>
      </c>
      <c r="E5440" s="242">
        <f t="shared" si="174"/>
        <v>27</v>
      </c>
      <c r="K5440" s="123">
        <f t="shared" si="175"/>
        <v>6</v>
      </c>
    </row>
    <row r="5441" spans="1:12" x14ac:dyDescent="0.2">
      <c r="A5441" s="241">
        <v>41086</v>
      </c>
      <c r="B5441" s="242">
        <v>0</v>
      </c>
      <c r="C5441" s="242">
        <v>24</v>
      </c>
      <c r="D5441" s="242">
        <v>29</v>
      </c>
      <c r="E5441" s="242">
        <f t="shared" si="174"/>
        <v>26.5</v>
      </c>
      <c r="K5441" s="123">
        <f t="shared" si="175"/>
        <v>5</v>
      </c>
    </row>
    <row r="5442" spans="1:12" x14ac:dyDescent="0.2">
      <c r="A5442" s="241">
        <v>41087</v>
      </c>
      <c r="B5442" s="242">
        <v>0</v>
      </c>
      <c r="C5442" s="242">
        <v>26</v>
      </c>
      <c r="D5442" s="242">
        <v>28</v>
      </c>
      <c r="E5442" s="242">
        <f t="shared" si="174"/>
        <v>27</v>
      </c>
      <c r="K5442" s="123">
        <f t="shared" si="175"/>
        <v>2</v>
      </c>
    </row>
    <row r="5443" spans="1:12" x14ac:dyDescent="0.2">
      <c r="A5443" s="241">
        <v>41088</v>
      </c>
      <c r="B5443" s="242">
        <v>30</v>
      </c>
      <c r="C5443" s="242">
        <v>23.5</v>
      </c>
      <c r="D5443" s="242">
        <v>30.5</v>
      </c>
      <c r="E5443" s="242">
        <f t="shared" si="174"/>
        <v>27</v>
      </c>
      <c r="K5443" s="123">
        <f t="shared" si="175"/>
        <v>7</v>
      </c>
    </row>
    <row r="5444" spans="1:12" x14ac:dyDescent="0.2">
      <c r="A5444" s="241">
        <v>41089</v>
      </c>
      <c r="B5444" s="242">
        <v>54</v>
      </c>
      <c r="C5444" s="242">
        <v>23</v>
      </c>
      <c r="D5444" s="242">
        <v>28</v>
      </c>
      <c r="E5444" s="242">
        <f t="shared" si="174"/>
        <v>25.5</v>
      </c>
      <c r="K5444" s="123">
        <f t="shared" si="175"/>
        <v>5</v>
      </c>
    </row>
    <row r="5445" spans="1:12" ht="15.75" x14ac:dyDescent="0.25">
      <c r="A5445" s="241">
        <v>41090</v>
      </c>
      <c r="B5445" s="242">
        <v>36</v>
      </c>
      <c r="C5445" s="242">
        <v>23</v>
      </c>
      <c r="D5445" s="242">
        <v>28</v>
      </c>
      <c r="E5445" s="242">
        <f t="shared" si="174"/>
        <v>25.5</v>
      </c>
      <c r="F5445" s="243">
        <v>41061</v>
      </c>
      <c r="G5445" s="247">
        <f>SUM(B5416:B5445)</f>
        <v>440.5</v>
      </c>
      <c r="H5445" s="245">
        <f>AVERAGE(C5416:C5445)</f>
        <v>24.716666666666665</v>
      </c>
      <c r="I5445" s="245">
        <f>AVERAGE(D5416:D5445)</f>
        <v>30.2</v>
      </c>
      <c r="J5445" s="246">
        <f>AVERAGE(E5416:E5445)</f>
        <v>27.458333333333332</v>
      </c>
      <c r="K5445" s="123">
        <f t="shared" si="175"/>
        <v>5</v>
      </c>
      <c r="L5445" s="246">
        <f>AVERAGE(K5416:K5445)</f>
        <v>5.4833333333333334</v>
      </c>
    </row>
    <row r="5446" spans="1:12" x14ac:dyDescent="0.2">
      <c r="A5446" s="235">
        <v>41091</v>
      </c>
      <c r="B5446" s="236">
        <v>0</v>
      </c>
      <c r="C5446" s="236">
        <v>24</v>
      </c>
      <c r="D5446" s="236">
        <v>29</v>
      </c>
      <c r="E5446" s="236">
        <f t="shared" si="174"/>
        <v>26.5</v>
      </c>
      <c r="K5446" s="123">
        <f t="shared" si="175"/>
        <v>5</v>
      </c>
    </row>
    <row r="5447" spans="1:12" x14ac:dyDescent="0.2">
      <c r="A5447" s="235">
        <v>41092</v>
      </c>
      <c r="B5447" s="236">
        <v>2</v>
      </c>
      <c r="C5447" s="236">
        <v>23</v>
      </c>
      <c r="D5447" s="236">
        <v>31</v>
      </c>
      <c r="E5447" s="236">
        <f t="shared" si="174"/>
        <v>27</v>
      </c>
      <c r="K5447" s="123">
        <f t="shared" si="175"/>
        <v>8</v>
      </c>
    </row>
    <row r="5448" spans="1:12" x14ac:dyDescent="0.2">
      <c r="A5448" s="235">
        <v>41093</v>
      </c>
      <c r="B5448" s="236">
        <v>25</v>
      </c>
      <c r="C5448" s="236">
        <v>24</v>
      </c>
      <c r="D5448" s="236">
        <v>31</v>
      </c>
      <c r="E5448" s="236">
        <f t="shared" si="174"/>
        <v>27.5</v>
      </c>
      <c r="K5448" s="123">
        <f t="shared" si="175"/>
        <v>7</v>
      </c>
    </row>
    <row r="5449" spans="1:12" x14ac:dyDescent="0.2">
      <c r="A5449" s="235">
        <v>41094</v>
      </c>
      <c r="B5449" s="236">
        <v>28</v>
      </c>
      <c r="C5449" s="236">
        <v>24</v>
      </c>
      <c r="D5449" s="236">
        <v>28</v>
      </c>
      <c r="E5449" s="236">
        <f t="shared" si="174"/>
        <v>26</v>
      </c>
      <c r="K5449" s="123">
        <f t="shared" si="175"/>
        <v>4</v>
      </c>
    </row>
    <row r="5450" spans="1:12" x14ac:dyDescent="0.2">
      <c r="A5450" s="235">
        <v>41095</v>
      </c>
      <c r="B5450" s="236">
        <v>12</v>
      </c>
      <c r="C5450" s="236">
        <v>23</v>
      </c>
      <c r="D5450" s="236">
        <v>25</v>
      </c>
      <c r="E5450" s="236">
        <f t="shared" si="174"/>
        <v>24</v>
      </c>
      <c r="K5450" s="123">
        <f t="shared" si="175"/>
        <v>2</v>
      </c>
    </row>
    <row r="5451" spans="1:12" x14ac:dyDescent="0.2">
      <c r="A5451" s="235">
        <v>41096</v>
      </c>
      <c r="B5451" s="236">
        <v>25</v>
      </c>
      <c r="C5451" s="236">
        <v>23</v>
      </c>
      <c r="D5451" s="236">
        <v>30</v>
      </c>
      <c r="E5451" s="236">
        <f t="shared" si="174"/>
        <v>26.5</v>
      </c>
      <c r="K5451" s="123">
        <f t="shared" si="175"/>
        <v>7</v>
      </c>
    </row>
    <row r="5452" spans="1:12" x14ac:dyDescent="0.2">
      <c r="A5452" s="235">
        <v>41097</v>
      </c>
      <c r="B5452" s="236">
        <v>10</v>
      </c>
      <c r="C5452" s="236">
        <v>26</v>
      </c>
      <c r="D5452" s="236">
        <v>31</v>
      </c>
      <c r="E5452" s="236">
        <f t="shared" si="174"/>
        <v>28.5</v>
      </c>
      <c r="K5452" s="123">
        <f t="shared" si="175"/>
        <v>5</v>
      </c>
    </row>
    <row r="5453" spans="1:12" x14ac:dyDescent="0.2">
      <c r="A5453" s="235">
        <v>41098</v>
      </c>
      <c r="B5453" s="236">
        <v>3</v>
      </c>
      <c r="C5453" s="236">
        <v>25</v>
      </c>
      <c r="D5453" s="236">
        <v>31</v>
      </c>
      <c r="E5453" s="236">
        <f t="shared" si="174"/>
        <v>28</v>
      </c>
      <c r="K5453" s="123">
        <f t="shared" si="175"/>
        <v>6</v>
      </c>
    </row>
    <row r="5454" spans="1:12" x14ac:dyDescent="0.2">
      <c r="A5454" s="235">
        <v>41099</v>
      </c>
      <c r="B5454" s="236">
        <v>32</v>
      </c>
      <c r="C5454" s="236">
        <v>24</v>
      </c>
      <c r="D5454" s="236">
        <v>31</v>
      </c>
      <c r="E5454" s="236">
        <f t="shared" si="174"/>
        <v>27.5</v>
      </c>
      <c r="K5454" s="123">
        <f t="shared" si="175"/>
        <v>7</v>
      </c>
    </row>
    <row r="5455" spans="1:12" x14ac:dyDescent="0.2">
      <c r="A5455" s="235">
        <v>41100</v>
      </c>
      <c r="B5455" s="236">
        <v>0</v>
      </c>
      <c r="C5455" s="236">
        <v>24</v>
      </c>
      <c r="D5455" s="236">
        <v>31</v>
      </c>
      <c r="E5455" s="236">
        <f t="shared" si="174"/>
        <v>27.5</v>
      </c>
      <c r="K5455" s="123">
        <f t="shared" si="175"/>
        <v>7</v>
      </c>
    </row>
    <row r="5456" spans="1:12" x14ac:dyDescent="0.2">
      <c r="A5456" s="235">
        <v>41101</v>
      </c>
      <c r="B5456" s="236">
        <v>2</v>
      </c>
      <c r="C5456" s="236">
        <v>24</v>
      </c>
      <c r="D5456" s="236">
        <v>31</v>
      </c>
      <c r="E5456" s="236">
        <f t="shared" si="174"/>
        <v>27.5</v>
      </c>
      <c r="K5456" s="123">
        <f t="shared" si="175"/>
        <v>7</v>
      </c>
    </row>
    <row r="5457" spans="1:11" x14ac:dyDescent="0.2">
      <c r="A5457" s="235">
        <v>41102</v>
      </c>
      <c r="B5457" s="236">
        <v>0</v>
      </c>
      <c r="C5457" s="236">
        <v>24</v>
      </c>
      <c r="D5457" s="236">
        <v>28</v>
      </c>
      <c r="E5457" s="236">
        <f t="shared" si="174"/>
        <v>26</v>
      </c>
      <c r="K5457" s="123">
        <f t="shared" si="175"/>
        <v>4</v>
      </c>
    </row>
    <row r="5458" spans="1:11" x14ac:dyDescent="0.2">
      <c r="A5458" s="235">
        <v>41103</v>
      </c>
      <c r="B5458" s="236">
        <v>0</v>
      </c>
      <c r="C5458" s="236">
        <v>24</v>
      </c>
      <c r="D5458" s="236">
        <v>31</v>
      </c>
      <c r="E5458" s="236">
        <f t="shared" si="174"/>
        <v>27.5</v>
      </c>
      <c r="K5458" s="123">
        <f t="shared" si="175"/>
        <v>7</v>
      </c>
    </row>
    <row r="5459" spans="1:11" x14ac:dyDescent="0.2">
      <c r="A5459" s="235">
        <v>41104</v>
      </c>
      <c r="B5459" s="236">
        <v>0</v>
      </c>
      <c r="C5459" s="236">
        <v>24</v>
      </c>
      <c r="D5459" s="236">
        <v>27</v>
      </c>
      <c r="E5459" s="236">
        <f t="shared" si="174"/>
        <v>25.5</v>
      </c>
      <c r="K5459" s="123">
        <f t="shared" si="175"/>
        <v>3</v>
      </c>
    </row>
    <row r="5460" spans="1:11" x14ac:dyDescent="0.2">
      <c r="A5460" s="235">
        <v>41105</v>
      </c>
      <c r="B5460" s="236">
        <v>0</v>
      </c>
      <c r="C5460" s="236">
        <v>26</v>
      </c>
      <c r="D5460" s="236">
        <v>31</v>
      </c>
      <c r="E5460" s="236">
        <f t="shared" si="174"/>
        <v>28.5</v>
      </c>
      <c r="K5460" s="123">
        <f t="shared" si="175"/>
        <v>5</v>
      </c>
    </row>
    <row r="5461" spans="1:11" x14ac:dyDescent="0.2">
      <c r="A5461" s="235">
        <v>41106</v>
      </c>
      <c r="B5461" s="236">
        <v>16</v>
      </c>
      <c r="C5461" s="236">
        <v>26</v>
      </c>
      <c r="D5461" s="236">
        <v>31</v>
      </c>
      <c r="E5461" s="236">
        <f t="shared" si="174"/>
        <v>28.5</v>
      </c>
      <c r="K5461" s="123">
        <f t="shared" si="175"/>
        <v>5</v>
      </c>
    </row>
    <row r="5462" spans="1:11" x14ac:dyDescent="0.2">
      <c r="A5462" s="235">
        <v>41107</v>
      </c>
      <c r="B5462" s="236">
        <v>0</v>
      </c>
      <c r="C5462" s="236">
        <v>24</v>
      </c>
      <c r="D5462" s="236">
        <v>31</v>
      </c>
      <c r="E5462" s="236">
        <f t="shared" si="174"/>
        <v>27.5</v>
      </c>
      <c r="K5462" s="123">
        <f t="shared" si="175"/>
        <v>7</v>
      </c>
    </row>
    <row r="5463" spans="1:11" x14ac:dyDescent="0.2">
      <c r="A5463" s="235">
        <v>41108</v>
      </c>
      <c r="B5463" s="236">
        <v>0</v>
      </c>
      <c r="C5463" s="236">
        <v>24</v>
      </c>
      <c r="D5463" s="236">
        <v>31</v>
      </c>
      <c r="E5463" s="236">
        <f t="shared" si="174"/>
        <v>27.5</v>
      </c>
      <c r="K5463" s="123">
        <f t="shared" si="175"/>
        <v>7</v>
      </c>
    </row>
    <row r="5464" spans="1:11" x14ac:dyDescent="0.2">
      <c r="A5464" s="235">
        <v>41109</v>
      </c>
      <c r="B5464" s="236">
        <v>0</v>
      </c>
      <c r="C5464" s="236">
        <v>26</v>
      </c>
      <c r="D5464" s="236">
        <v>31</v>
      </c>
      <c r="E5464" s="236">
        <f t="shared" si="174"/>
        <v>28.5</v>
      </c>
      <c r="K5464" s="123">
        <f t="shared" si="175"/>
        <v>5</v>
      </c>
    </row>
    <row r="5465" spans="1:11" x14ac:dyDescent="0.2">
      <c r="A5465" s="235">
        <v>41110</v>
      </c>
      <c r="B5465" s="236">
        <v>60</v>
      </c>
      <c r="C5465" s="236">
        <v>24</v>
      </c>
      <c r="D5465" s="236">
        <v>28</v>
      </c>
      <c r="E5465" s="236">
        <f t="shared" si="174"/>
        <v>26</v>
      </c>
      <c r="K5465" s="123">
        <f t="shared" si="175"/>
        <v>4</v>
      </c>
    </row>
    <row r="5466" spans="1:11" x14ac:dyDescent="0.2">
      <c r="A5466" s="235">
        <v>41111</v>
      </c>
      <c r="B5466" s="236">
        <v>0</v>
      </c>
      <c r="C5466" s="236">
        <v>24</v>
      </c>
      <c r="D5466" s="236">
        <v>28</v>
      </c>
      <c r="E5466" s="236">
        <f t="shared" si="174"/>
        <v>26</v>
      </c>
      <c r="K5466" s="123">
        <f t="shared" si="175"/>
        <v>4</v>
      </c>
    </row>
    <row r="5467" spans="1:11" x14ac:dyDescent="0.2">
      <c r="A5467" s="235">
        <v>41112</v>
      </c>
      <c r="B5467" s="236">
        <v>22</v>
      </c>
      <c r="C5467" s="236">
        <v>24</v>
      </c>
      <c r="D5467" s="236">
        <v>30</v>
      </c>
      <c r="E5467" s="236">
        <f t="shared" si="174"/>
        <v>27</v>
      </c>
      <c r="K5467" s="123">
        <f t="shared" si="175"/>
        <v>6</v>
      </c>
    </row>
    <row r="5468" spans="1:11" x14ac:dyDescent="0.2">
      <c r="A5468" s="235">
        <v>41113</v>
      </c>
      <c r="B5468" s="236">
        <v>0</v>
      </c>
      <c r="C5468" s="236">
        <v>24</v>
      </c>
      <c r="D5468" s="236">
        <v>28</v>
      </c>
      <c r="E5468" s="236">
        <f t="shared" si="174"/>
        <v>26</v>
      </c>
      <c r="K5468" s="123">
        <f t="shared" si="175"/>
        <v>4</v>
      </c>
    </row>
    <row r="5469" spans="1:11" x14ac:dyDescent="0.2">
      <c r="A5469" s="235">
        <v>41114</v>
      </c>
      <c r="B5469" s="236">
        <v>0</v>
      </c>
      <c r="C5469" s="236">
        <v>29</v>
      </c>
      <c r="D5469" s="236">
        <v>31</v>
      </c>
      <c r="E5469" s="236">
        <f t="shared" si="174"/>
        <v>30</v>
      </c>
      <c r="K5469" s="123">
        <f t="shared" si="175"/>
        <v>2</v>
      </c>
    </row>
    <row r="5470" spans="1:11" x14ac:dyDescent="0.2">
      <c r="A5470" s="235">
        <v>41115</v>
      </c>
      <c r="B5470" s="236">
        <v>2</v>
      </c>
      <c r="C5470" s="236">
        <v>26</v>
      </c>
      <c r="D5470" s="236">
        <v>31</v>
      </c>
      <c r="E5470" s="236">
        <f t="shared" si="174"/>
        <v>28.5</v>
      </c>
      <c r="K5470" s="123">
        <f t="shared" si="175"/>
        <v>5</v>
      </c>
    </row>
    <row r="5471" spans="1:11" x14ac:dyDescent="0.2">
      <c r="A5471" s="235">
        <v>41116</v>
      </c>
      <c r="B5471" s="236">
        <v>1</v>
      </c>
      <c r="C5471" s="236">
        <v>26</v>
      </c>
      <c r="D5471" s="236">
        <v>31</v>
      </c>
      <c r="E5471" s="236">
        <f t="shared" si="174"/>
        <v>28.5</v>
      </c>
      <c r="K5471" s="123">
        <f t="shared" si="175"/>
        <v>5</v>
      </c>
    </row>
    <row r="5472" spans="1:11" x14ac:dyDescent="0.2">
      <c r="A5472" s="235">
        <v>41117</v>
      </c>
      <c r="B5472" s="236">
        <v>12</v>
      </c>
      <c r="C5472" s="236">
        <v>26</v>
      </c>
      <c r="D5472" s="236">
        <v>31</v>
      </c>
      <c r="E5472" s="236">
        <f t="shared" si="174"/>
        <v>28.5</v>
      </c>
      <c r="K5472" s="123">
        <f t="shared" si="175"/>
        <v>5</v>
      </c>
    </row>
    <row r="5473" spans="1:12" x14ac:dyDescent="0.2">
      <c r="A5473" s="235">
        <v>41118</v>
      </c>
      <c r="B5473" s="236">
        <v>7</v>
      </c>
      <c r="C5473" s="236">
        <v>25</v>
      </c>
      <c r="D5473" s="236">
        <v>28</v>
      </c>
      <c r="E5473" s="236">
        <f t="shared" si="174"/>
        <v>26.5</v>
      </c>
      <c r="K5473" s="123">
        <f t="shared" si="175"/>
        <v>3</v>
      </c>
    </row>
    <row r="5474" spans="1:12" x14ac:dyDescent="0.2">
      <c r="A5474" s="235">
        <v>41119</v>
      </c>
      <c r="B5474" s="236">
        <v>57</v>
      </c>
      <c r="C5474" s="236">
        <v>23</v>
      </c>
      <c r="D5474" s="236">
        <v>28</v>
      </c>
      <c r="E5474" s="236">
        <f t="shared" si="174"/>
        <v>25.5</v>
      </c>
      <c r="K5474" s="123">
        <f t="shared" si="175"/>
        <v>5</v>
      </c>
    </row>
    <row r="5475" spans="1:12" x14ac:dyDescent="0.2">
      <c r="A5475" s="235">
        <v>41120</v>
      </c>
      <c r="B5475" s="236">
        <v>2</v>
      </c>
      <c r="C5475" s="236">
        <v>24</v>
      </c>
      <c r="D5475" s="236">
        <v>28</v>
      </c>
      <c r="E5475" s="236">
        <f t="shared" si="174"/>
        <v>26</v>
      </c>
      <c r="K5475" s="123">
        <f t="shared" si="175"/>
        <v>4</v>
      </c>
    </row>
    <row r="5476" spans="1:12" ht="15.75" x14ac:dyDescent="0.25">
      <c r="A5476" s="235">
        <v>41121</v>
      </c>
      <c r="B5476" s="236">
        <v>20</v>
      </c>
      <c r="C5476" s="236">
        <v>26</v>
      </c>
      <c r="D5476" s="236">
        <v>30</v>
      </c>
      <c r="E5476" s="236">
        <f t="shared" si="174"/>
        <v>28</v>
      </c>
      <c r="F5476" s="237">
        <v>41091</v>
      </c>
      <c r="G5476" s="238">
        <f>SUM(B5446:B5476)</f>
        <v>338</v>
      </c>
      <c r="H5476" s="239">
        <f>AVERAGE(C5446:C5476)</f>
        <v>24.612903225806452</v>
      </c>
      <c r="I5476" s="239">
        <f>AVERAGE(D5446:D5476)</f>
        <v>29.741935483870968</v>
      </c>
      <c r="J5476" s="240">
        <f>AVERAGE(E5446:E5476)</f>
        <v>27.177419354838708</v>
      </c>
      <c r="K5476" s="123">
        <f t="shared" si="175"/>
        <v>4</v>
      </c>
      <c r="L5476" s="240">
        <f>AVERAGE(K5446:K5476)</f>
        <v>5.129032258064516</v>
      </c>
    </row>
    <row r="5477" spans="1:12" x14ac:dyDescent="0.2">
      <c r="A5477" s="241">
        <v>41122</v>
      </c>
      <c r="B5477" s="242">
        <v>4</v>
      </c>
      <c r="C5477" s="242">
        <v>25</v>
      </c>
      <c r="D5477" s="242">
        <v>30</v>
      </c>
      <c r="E5477" s="242">
        <f t="shared" si="174"/>
        <v>27.5</v>
      </c>
      <c r="K5477" s="123">
        <f t="shared" si="175"/>
        <v>5</v>
      </c>
    </row>
    <row r="5478" spans="1:12" x14ac:dyDescent="0.2">
      <c r="A5478" s="241">
        <v>41123</v>
      </c>
      <c r="B5478" s="242">
        <v>6</v>
      </c>
      <c r="C5478" s="242">
        <v>23</v>
      </c>
      <c r="D5478" s="242">
        <v>28</v>
      </c>
      <c r="E5478" s="242">
        <f t="shared" si="174"/>
        <v>25.5</v>
      </c>
      <c r="K5478" s="123">
        <f t="shared" si="175"/>
        <v>5</v>
      </c>
    </row>
    <row r="5479" spans="1:12" x14ac:dyDescent="0.2">
      <c r="A5479" s="241">
        <v>41124</v>
      </c>
      <c r="B5479" s="242">
        <v>5</v>
      </c>
      <c r="C5479" s="242">
        <v>23</v>
      </c>
      <c r="D5479" s="242">
        <v>30</v>
      </c>
      <c r="E5479" s="242">
        <f t="shared" si="174"/>
        <v>26.5</v>
      </c>
      <c r="K5479" s="123">
        <f t="shared" si="175"/>
        <v>7</v>
      </c>
    </row>
    <row r="5480" spans="1:12" x14ac:dyDescent="0.2">
      <c r="A5480" s="241">
        <v>41125</v>
      </c>
      <c r="B5480" s="242">
        <v>2</v>
      </c>
      <c r="C5480" s="242">
        <v>26</v>
      </c>
      <c r="D5480" s="242">
        <v>30</v>
      </c>
      <c r="E5480" s="242">
        <f t="shared" ref="E5480:E5509" si="176">+(D5480+C5480)/2</f>
        <v>28</v>
      </c>
      <c r="K5480" s="123">
        <f t="shared" si="175"/>
        <v>4</v>
      </c>
    </row>
    <row r="5481" spans="1:12" x14ac:dyDescent="0.2">
      <c r="A5481" s="241">
        <v>41126</v>
      </c>
      <c r="B5481" s="242">
        <v>8</v>
      </c>
      <c r="C5481" s="242">
        <v>24</v>
      </c>
      <c r="D5481" s="242">
        <v>31</v>
      </c>
      <c r="E5481" s="242">
        <f t="shared" si="176"/>
        <v>27.5</v>
      </c>
      <c r="K5481" s="123">
        <f t="shared" si="175"/>
        <v>7</v>
      </c>
    </row>
    <row r="5482" spans="1:12" x14ac:dyDescent="0.2">
      <c r="A5482" s="241">
        <v>41127</v>
      </c>
      <c r="B5482" s="242">
        <v>12</v>
      </c>
      <c r="C5482" s="242">
        <v>25</v>
      </c>
      <c r="D5482" s="242">
        <v>28</v>
      </c>
      <c r="E5482" s="242">
        <f t="shared" si="176"/>
        <v>26.5</v>
      </c>
      <c r="K5482" s="123">
        <f t="shared" si="175"/>
        <v>3</v>
      </c>
    </row>
    <row r="5483" spans="1:12" x14ac:dyDescent="0.2">
      <c r="A5483" s="241">
        <v>41128</v>
      </c>
      <c r="B5483" s="242">
        <v>20</v>
      </c>
      <c r="C5483" s="242">
        <v>24</v>
      </c>
      <c r="D5483" s="242">
        <v>30</v>
      </c>
      <c r="E5483" s="242">
        <f t="shared" si="176"/>
        <v>27</v>
      </c>
      <c r="K5483" s="123">
        <f t="shared" si="175"/>
        <v>6</v>
      </c>
    </row>
    <row r="5484" spans="1:12" x14ac:dyDescent="0.2">
      <c r="A5484" s="241">
        <v>41129</v>
      </c>
      <c r="B5484" s="242">
        <v>22.5</v>
      </c>
      <c r="C5484" s="242">
        <v>24</v>
      </c>
      <c r="D5484" s="242">
        <v>30</v>
      </c>
      <c r="E5484" s="242">
        <f t="shared" si="176"/>
        <v>27</v>
      </c>
      <c r="K5484" s="123">
        <f t="shared" si="175"/>
        <v>6</v>
      </c>
    </row>
    <row r="5485" spans="1:12" x14ac:dyDescent="0.2">
      <c r="A5485" s="241">
        <v>41130</v>
      </c>
      <c r="B5485" s="242">
        <v>43</v>
      </c>
      <c r="C5485" s="242">
        <v>24</v>
      </c>
      <c r="D5485" s="242">
        <v>28</v>
      </c>
      <c r="E5485" s="242">
        <f t="shared" si="176"/>
        <v>26</v>
      </c>
      <c r="K5485" s="123">
        <f t="shared" si="175"/>
        <v>4</v>
      </c>
    </row>
    <row r="5486" spans="1:12" x14ac:dyDescent="0.2">
      <c r="A5486" s="241">
        <v>41131</v>
      </c>
      <c r="B5486" s="242">
        <v>0</v>
      </c>
      <c r="C5486" s="242">
        <v>26</v>
      </c>
      <c r="D5486" s="242">
        <v>28</v>
      </c>
      <c r="E5486" s="242">
        <f t="shared" si="176"/>
        <v>27</v>
      </c>
      <c r="K5486" s="123">
        <f t="shared" si="175"/>
        <v>2</v>
      </c>
    </row>
    <row r="5487" spans="1:12" x14ac:dyDescent="0.2">
      <c r="A5487" s="241">
        <v>41132</v>
      </c>
      <c r="B5487" s="242">
        <v>4</v>
      </c>
      <c r="C5487" s="242">
        <v>26</v>
      </c>
      <c r="D5487" s="242">
        <v>30</v>
      </c>
      <c r="E5487" s="242">
        <f t="shared" si="176"/>
        <v>28</v>
      </c>
      <c r="K5487" s="123">
        <f t="shared" si="175"/>
        <v>4</v>
      </c>
    </row>
    <row r="5488" spans="1:12" x14ac:dyDescent="0.2">
      <c r="A5488" s="241">
        <v>41133</v>
      </c>
      <c r="B5488" s="242">
        <v>2.5</v>
      </c>
      <c r="C5488" s="242">
        <v>24</v>
      </c>
      <c r="D5488" s="242">
        <v>30</v>
      </c>
      <c r="E5488" s="242">
        <f t="shared" si="176"/>
        <v>27</v>
      </c>
      <c r="K5488" s="123">
        <f t="shared" si="175"/>
        <v>6</v>
      </c>
    </row>
    <row r="5489" spans="1:11" x14ac:dyDescent="0.2">
      <c r="A5489" s="241">
        <v>41134</v>
      </c>
      <c r="B5489" s="242">
        <v>5</v>
      </c>
      <c r="C5489" s="242">
        <v>24</v>
      </c>
      <c r="D5489" s="242">
        <v>30</v>
      </c>
      <c r="E5489" s="242">
        <f t="shared" si="176"/>
        <v>27</v>
      </c>
      <c r="K5489" s="123">
        <f t="shared" si="175"/>
        <v>6</v>
      </c>
    </row>
    <row r="5490" spans="1:11" x14ac:dyDescent="0.2">
      <c r="A5490" s="241">
        <v>41135</v>
      </c>
      <c r="B5490" s="242">
        <v>0</v>
      </c>
      <c r="C5490" s="242">
        <v>24</v>
      </c>
      <c r="D5490" s="242">
        <v>28</v>
      </c>
      <c r="E5490" s="242">
        <f t="shared" si="176"/>
        <v>26</v>
      </c>
      <c r="K5490" s="123">
        <f t="shared" si="175"/>
        <v>4</v>
      </c>
    </row>
    <row r="5491" spans="1:11" x14ac:dyDescent="0.2">
      <c r="A5491" s="241">
        <v>41136</v>
      </c>
      <c r="B5491" s="242">
        <v>6</v>
      </c>
      <c r="C5491" s="242">
        <v>24</v>
      </c>
      <c r="D5491" s="242">
        <v>30</v>
      </c>
      <c r="E5491" s="242">
        <f t="shared" si="176"/>
        <v>27</v>
      </c>
      <c r="K5491" s="123">
        <f t="shared" si="175"/>
        <v>6</v>
      </c>
    </row>
    <row r="5492" spans="1:11" x14ac:dyDescent="0.2">
      <c r="A5492" s="241">
        <v>41137</v>
      </c>
      <c r="B5492" s="242">
        <v>1.5</v>
      </c>
      <c r="C5492" s="242">
        <v>25</v>
      </c>
      <c r="D5492" s="242">
        <v>30</v>
      </c>
      <c r="E5492" s="242">
        <f t="shared" si="176"/>
        <v>27.5</v>
      </c>
      <c r="K5492" s="123">
        <f t="shared" si="175"/>
        <v>5</v>
      </c>
    </row>
    <row r="5493" spans="1:11" x14ac:dyDescent="0.2">
      <c r="A5493" s="241">
        <v>41138</v>
      </c>
      <c r="B5493" s="242">
        <v>43</v>
      </c>
      <c r="C5493" s="242">
        <v>23</v>
      </c>
      <c r="D5493" s="242">
        <v>30</v>
      </c>
      <c r="E5493" s="242">
        <f t="shared" si="176"/>
        <v>26.5</v>
      </c>
      <c r="K5493" s="123">
        <f t="shared" si="175"/>
        <v>7</v>
      </c>
    </row>
    <row r="5494" spans="1:11" x14ac:dyDescent="0.2">
      <c r="A5494" s="241">
        <v>41139</v>
      </c>
      <c r="B5494" s="242">
        <v>0</v>
      </c>
      <c r="C5494" s="242">
        <v>23</v>
      </c>
      <c r="D5494" s="242">
        <v>30</v>
      </c>
      <c r="E5494" s="242">
        <f t="shared" si="176"/>
        <v>26.5</v>
      </c>
      <c r="K5494" s="123">
        <f t="shared" si="175"/>
        <v>7</v>
      </c>
    </row>
    <row r="5495" spans="1:11" x14ac:dyDescent="0.2">
      <c r="A5495" s="241">
        <v>41140</v>
      </c>
      <c r="B5495" s="242">
        <v>5.5</v>
      </c>
      <c r="C5495" s="242">
        <v>25</v>
      </c>
      <c r="D5495" s="242">
        <v>31</v>
      </c>
      <c r="E5495" s="242">
        <f t="shared" si="176"/>
        <v>28</v>
      </c>
      <c r="K5495" s="123">
        <f t="shared" si="175"/>
        <v>6</v>
      </c>
    </row>
    <row r="5496" spans="1:11" x14ac:dyDescent="0.2">
      <c r="A5496" s="241">
        <v>41141</v>
      </c>
      <c r="B5496" s="242">
        <v>35</v>
      </c>
      <c r="C5496" s="242">
        <v>23</v>
      </c>
      <c r="D5496" s="242">
        <v>30</v>
      </c>
      <c r="E5496" s="242">
        <f t="shared" si="176"/>
        <v>26.5</v>
      </c>
      <c r="K5496" s="123">
        <f t="shared" si="175"/>
        <v>7</v>
      </c>
    </row>
    <row r="5497" spans="1:11" x14ac:dyDescent="0.2">
      <c r="A5497" s="241">
        <v>41142</v>
      </c>
      <c r="B5497" s="242">
        <v>16</v>
      </c>
      <c r="C5497" s="242">
        <v>24</v>
      </c>
      <c r="D5497" s="242">
        <v>30</v>
      </c>
      <c r="E5497" s="242">
        <f t="shared" si="176"/>
        <v>27</v>
      </c>
      <c r="K5497" s="123">
        <f t="shared" si="175"/>
        <v>6</v>
      </c>
    </row>
    <row r="5498" spans="1:11" x14ac:dyDescent="0.2">
      <c r="A5498" s="241">
        <v>41143</v>
      </c>
      <c r="B5498" s="242">
        <v>16</v>
      </c>
      <c r="C5498" s="242">
        <v>24</v>
      </c>
      <c r="D5498" s="242">
        <v>30</v>
      </c>
      <c r="E5498" s="242">
        <f t="shared" si="176"/>
        <v>27</v>
      </c>
      <c r="K5498" s="123">
        <f t="shared" si="175"/>
        <v>6</v>
      </c>
    </row>
    <row r="5499" spans="1:11" x14ac:dyDescent="0.2">
      <c r="A5499" s="241">
        <v>41144</v>
      </c>
      <c r="B5499" s="242">
        <v>42</v>
      </c>
      <c r="C5499" s="242">
        <v>24</v>
      </c>
      <c r="D5499" s="242">
        <v>30</v>
      </c>
      <c r="E5499" s="242">
        <f t="shared" si="176"/>
        <v>27</v>
      </c>
      <c r="K5499" s="123">
        <f t="shared" si="175"/>
        <v>6</v>
      </c>
    </row>
    <row r="5500" spans="1:11" x14ac:dyDescent="0.2">
      <c r="A5500" s="241">
        <v>41145</v>
      </c>
      <c r="B5500" s="242">
        <v>9</v>
      </c>
      <c r="C5500" s="242">
        <v>24</v>
      </c>
      <c r="D5500" s="242">
        <v>28</v>
      </c>
      <c r="E5500" s="242">
        <f t="shared" si="176"/>
        <v>26</v>
      </c>
      <c r="K5500" s="123">
        <f t="shared" ref="K5500:K5563" si="177">D5500-C5500</f>
        <v>4</v>
      </c>
    </row>
    <row r="5501" spans="1:11" x14ac:dyDescent="0.2">
      <c r="A5501" s="241">
        <v>41146</v>
      </c>
      <c r="B5501" s="242">
        <v>10</v>
      </c>
      <c r="C5501" s="242">
        <v>23</v>
      </c>
      <c r="D5501" s="242">
        <v>28</v>
      </c>
      <c r="E5501" s="242">
        <f t="shared" si="176"/>
        <v>25.5</v>
      </c>
      <c r="K5501" s="123">
        <f t="shared" si="177"/>
        <v>5</v>
      </c>
    </row>
    <row r="5502" spans="1:11" x14ac:dyDescent="0.2">
      <c r="A5502" s="241">
        <v>41147</v>
      </c>
      <c r="B5502" s="242">
        <v>5</v>
      </c>
      <c r="C5502" s="242">
        <v>24</v>
      </c>
      <c r="D5502" s="242">
        <v>31</v>
      </c>
      <c r="E5502" s="242">
        <f t="shared" si="176"/>
        <v>27.5</v>
      </c>
      <c r="K5502" s="123">
        <f t="shared" si="177"/>
        <v>7</v>
      </c>
    </row>
    <row r="5503" spans="1:11" x14ac:dyDescent="0.2">
      <c r="A5503" s="241">
        <v>41148</v>
      </c>
      <c r="B5503" s="242">
        <v>10</v>
      </c>
      <c r="C5503" s="242">
        <v>26</v>
      </c>
      <c r="D5503" s="242">
        <v>30</v>
      </c>
      <c r="E5503" s="242">
        <f t="shared" si="176"/>
        <v>28</v>
      </c>
      <c r="K5503" s="123">
        <f t="shared" si="177"/>
        <v>4</v>
      </c>
    </row>
    <row r="5504" spans="1:11" x14ac:dyDescent="0.2">
      <c r="A5504" s="241">
        <v>41149</v>
      </c>
      <c r="B5504" s="242">
        <v>6.5</v>
      </c>
      <c r="C5504" s="242">
        <v>26</v>
      </c>
      <c r="D5504" s="242">
        <v>30</v>
      </c>
      <c r="E5504" s="242">
        <f t="shared" si="176"/>
        <v>28</v>
      </c>
      <c r="K5504" s="123">
        <f t="shared" si="177"/>
        <v>4</v>
      </c>
    </row>
    <row r="5505" spans="1:12" x14ac:dyDescent="0.2">
      <c r="A5505" s="241">
        <v>41150</v>
      </c>
      <c r="B5505" s="242">
        <v>44</v>
      </c>
      <c r="C5505" s="242">
        <v>23</v>
      </c>
      <c r="D5505" s="242">
        <v>28</v>
      </c>
      <c r="E5505" s="242">
        <f t="shared" si="176"/>
        <v>25.5</v>
      </c>
      <c r="K5505" s="123">
        <f t="shared" si="177"/>
        <v>5</v>
      </c>
    </row>
    <row r="5506" spans="1:12" x14ac:dyDescent="0.2">
      <c r="A5506" s="241">
        <v>41151</v>
      </c>
      <c r="B5506" s="242">
        <v>62</v>
      </c>
      <c r="C5506" s="242">
        <v>23</v>
      </c>
      <c r="D5506" s="242">
        <v>28</v>
      </c>
      <c r="E5506" s="242">
        <f t="shared" si="176"/>
        <v>25.5</v>
      </c>
      <c r="K5506" s="123">
        <f t="shared" si="177"/>
        <v>5</v>
      </c>
    </row>
    <row r="5507" spans="1:12" ht="15.75" x14ac:dyDescent="0.25">
      <c r="A5507" s="241">
        <v>41152</v>
      </c>
      <c r="B5507" s="242">
        <v>4</v>
      </c>
      <c r="C5507" s="242">
        <v>25</v>
      </c>
      <c r="D5507" s="242">
        <v>30</v>
      </c>
      <c r="E5507" s="242">
        <f>+(D5507+C5507)/2</f>
        <v>27.5</v>
      </c>
      <c r="F5507" s="243">
        <v>41122</v>
      </c>
      <c r="G5507" s="244">
        <f>SUM(B5477:B5507)</f>
        <v>449.5</v>
      </c>
      <c r="H5507" s="245">
        <f>AVERAGE(C5477:C5507)</f>
        <v>24.225806451612904</v>
      </c>
      <c r="I5507" s="245">
        <f>AVERAGE(D5477:D5507)</f>
        <v>29.516129032258064</v>
      </c>
      <c r="J5507" s="246">
        <f>AVERAGE(E5477:E5507)</f>
        <v>26.870967741935484</v>
      </c>
      <c r="K5507" s="123">
        <f t="shared" si="177"/>
        <v>5</v>
      </c>
      <c r="L5507" s="246">
        <f>AVERAGE(K5477:K5507)</f>
        <v>5.290322580645161</v>
      </c>
    </row>
    <row r="5508" spans="1:12" x14ac:dyDescent="0.2">
      <c r="A5508" s="235">
        <v>41153</v>
      </c>
      <c r="B5508" s="236">
        <v>0</v>
      </c>
      <c r="C5508" s="236">
        <v>26</v>
      </c>
      <c r="D5508" s="236">
        <v>31</v>
      </c>
      <c r="E5508" s="236">
        <f t="shared" ref="E5508:E5536" si="178">+(D5508+C5508)/2</f>
        <v>28.5</v>
      </c>
      <c r="K5508" s="123">
        <f t="shared" si="177"/>
        <v>5</v>
      </c>
    </row>
    <row r="5509" spans="1:12" x14ac:dyDescent="0.2">
      <c r="A5509" s="235">
        <v>41154</v>
      </c>
      <c r="B5509" s="236">
        <v>10</v>
      </c>
      <c r="C5509" s="236">
        <v>24</v>
      </c>
      <c r="D5509" s="236">
        <v>29</v>
      </c>
      <c r="E5509" s="236">
        <f t="shared" si="178"/>
        <v>26.5</v>
      </c>
      <c r="K5509" s="123">
        <f t="shared" si="177"/>
        <v>5</v>
      </c>
    </row>
    <row r="5510" spans="1:12" x14ac:dyDescent="0.2">
      <c r="A5510" s="235">
        <v>41155</v>
      </c>
      <c r="B5510" s="236">
        <v>63</v>
      </c>
      <c r="C5510" s="236">
        <v>24</v>
      </c>
      <c r="D5510" s="236">
        <v>28</v>
      </c>
      <c r="E5510" s="236">
        <f t="shared" si="178"/>
        <v>26</v>
      </c>
      <c r="K5510" s="123">
        <f t="shared" si="177"/>
        <v>4</v>
      </c>
    </row>
    <row r="5511" spans="1:12" x14ac:dyDescent="0.2">
      <c r="A5511" s="235">
        <v>41156</v>
      </c>
      <c r="B5511" s="236">
        <v>60</v>
      </c>
      <c r="C5511" s="236">
        <v>23</v>
      </c>
      <c r="D5511" s="236">
        <v>28</v>
      </c>
      <c r="E5511" s="236">
        <f t="shared" si="178"/>
        <v>25.5</v>
      </c>
      <c r="K5511" s="123">
        <f t="shared" si="177"/>
        <v>5</v>
      </c>
    </row>
    <row r="5512" spans="1:12" x14ac:dyDescent="0.2">
      <c r="A5512" s="235">
        <v>41157</v>
      </c>
      <c r="B5512" s="236">
        <v>62</v>
      </c>
      <c r="C5512" s="236">
        <v>24</v>
      </c>
      <c r="D5512" s="236">
        <v>30</v>
      </c>
      <c r="E5512" s="236">
        <f t="shared" si="178"/>
        <v>27</v>
      </c>
      <c r="K5512" s="123">
        <f t="shared" si="177"/>
        <v>6</v>
      </c>
    </row>
    <row r="5513" spans="1:12" x14ac:dyDescent="0.2">
      <c r="A5513" s="235">
        <v>41158</v>
      </c>
      <c r="B5513" s="236">
        <v>11</v>
      </c>
      <c r="C5513" s="236">
        <v>24</v>
      </c>
      <c r="D5513" s="236">
        <v>30</v>
      </c>
      <c r="E5513" s="236">
        <f t="shared" si="178"/>
        <v>27</v>
      </c>
      <c r="K5513" s="123">
        <f t="shared" si="177"/>
        <v>6</v>
      </c>
    </row>
    <row r="5514" spans="1:12" x14ac:dyDescent="0.2">
      <c r="A5514" s="235">
        <v>41159</v>
      </c>
      <c r="B5514" s="236">
        <v>0</v>
      </c>
      <c r="C5514" s="236">
        <v>26</v>
      </c>
      <c r="D5514" s="236">
        <v>30</v>
      </c>
      <c r="E5514" s="236">
        <f t="shared" si="178"/>
        <v>28</v>
      </c>
      <c r="K5514" s="123">
        <f t="shared" si="177"/>
        <v>4</v>
      </c>
    </row>
    <row r="5515" spans="1:12" x14ac:dyDescent="0.2">
      <c r="A5515" s="235">
        <v>41160</v>
      </c>
      <c r="B5515" s="236">
        <v>6</v>
      </c>
      <c r="C5515" s="236">
        <v>23</v>
      </c>
      <c r="D5515" s="236">
        <v>28</v>
      </c>
      <c r="E5515" s="236">
        <f t="shared" si="178"/>
        <v>25.5</v>
      </c>
      <c r="K5515" s="123">
        <f t="shared" si="177"/>
        <v>5</v>
      </c>
    </row>
    <row r="5516" spans="1:12" x14ac:dyDescent="0.2">
      <c r="A5516" s="235">
        <v>41161</v>
      </c>
      <c r="B5516" s="236">
        <v>0</v>
      </c>
      <c r="C5516" s="236">
        <v>23</v>
      </c>
      <c r="D5516" s="236">
        <v>30</v>
      </c>
      <c r="E5516" s="236">
        <f t="shared" si="178"/>
        <v>26.5</v>
      </c>
      <c r="K5516" s="123">
        <f t="shared" si="177"/>
        <v>7</v>
      </c>
    </row>
    <row r="5517" spans="1:12" x14ac:dyDescent="0.2">
      <c r="A5517" s="235">
        <v>41162</v>
      </c>
      <c r="B5517" s="236">
        <v>4</v>
      </c>
      <c r="C5517" s="236">
        <v>26</v>
      </c>
      <c r="D5517" s="236">
        <v>30</v>
      </c>
      <c r="E5517" s="236">
        <f t="shared" si="178"/>
        <v>28</v>
      </c>
      <c r="K5517" s="123">
        <f t="shared" si="177"/>
        <v>4</v>
      </c>
    </row>
    <row r="5518" spans="1:12" x14ac:dyDescent="0.2">
      <c r="A5518" s="235">
        <v>41163</v>
      </c>
      <c r="B5518" s="236">
        <v>39</v>
      </c>
      <c r="C5518" s="236">
        <v>26</v>
      </c>
      <c r="D5518" s="236">
        <v>30</v>
      </c>
      <c r="E5518" s="236">
        <f t="shared" si="178"/>
        <v>28</v>
      </c>
      <c r="K5518" s="123">
        <f t="shared" si="177"/>
        <v>4</v>
      </c>
    </row>
    <row r="5519" spans="1:12" x14ac:dyDescent="0.2">
      <c r="A5519" s="235">
        <v>41164</v>
      </c>
      <c r="B5519" s="236">
        <v>0</v>
      </c>
      <c r="C5519" s="236">
        <v>26</v>
      </c>
      <c r="D5519" s="236">
        <v>31</v>
      </c>
      <c r="E5519" s="236">
        <f t="shared" si="178"/>
        <v>28.5</v>
      </c>
      <c r="K5519" s="123">
        <f t="shared" si="177"/>
        <v>5</v>
      </c>
    </row>
    <row r="5520" spans="1:12" x14ac:dyDescent="0.2">
      <c r="A5520" s="235">
        <v>41165</v>
      </c>
      <c r="B5520" s="236">
        <v>20</v>
      </c>
      <c r="C5520" s="236">
        <v>23</v>
      </c>
      <c r="D5520" s="236">
        <v>28</v>
      </c>
      <c r="E5520" s="236">
        <f t="shared" si="178"/>
        <v>25.5</v>
      </c>
      <c r="K5520" s="123">
        <f t="shared" si="177"/>
        <v>5</v>
      </c>
    </row>
    <row r="5521" spans="1:11" x14ac:dyDescent="0.2">
      <c r="A5521" s="235">
        <v>41166</v>
      </c>
      <c r="B5521" s="236">
        <v>8</v>
      </c>
      <c r="C5521" s="236">
        <v>25</v>
      </c>
      <c r="D5521" s="236">
        <v>31</v>
      </c>
      <c r="E5521" s="236">
        <f t="shared" si="178"/>
        <v>28</v>
      </c>
      <c r="K5521" s="123">
        <f t="shared" si="177"/>
        <v>6</v>
      </c>
    </row>
    <row r="5522" spans="1:11" x14ac:dyDescent="0.2">
      <c r="A5522" s="235">
        <v>41167</v>
      </c>
      <c r="B5522" s="236">
        <v>5</v>
      </c>
      <c r="C5522" s="236">
        <v>26</v>
      </c>
      <c r="D5522" s="236">
        <v>31</v>
      </c>
      <c r="E5522" s="236">
        <f t="shared" si="178"/>
        <v>28.5</v>
      </c>
      <c r="K5522" s="123">
        <f t="shared" si="177"/>
        <v>5</v>
      </c>
    </row>
    <row r="5523" spans="1:11" x14ac:dyDescent="0.2">
      <c r="A5523" s="235">
        <v>41168</v>
      </c>
      <c r="B5523" s="236">
        <v>22</v>
      </c>
      <c r="C5523" s="236">
        <v>25</v>
      </c>
      <c r="D5523" s="236">
        <v>30</v>
      </c>
      <c r="E5523" s="236">
        <f t="shared" si="178"/>
        <v>27.5</v>
      </c>
      <c r="K5523" s="123">
        <f t="shared" si="177"/>
        <v>5</v>
      </c>
    </row>
    <row r="5524" spans="1:11" x14ac:dyDescent="0.2">
      <c r="A5524" s="235">
        <v>41169</v>
      </c>
      <c r="B5524" s="236">
        <v>0</v>
      </c>
      <c r="C5524" s="236">
        <v>26</v>
      </c>
      <c r="D5524" s="236">
        <v>28</v>
      </c>
      <c r="E5524" s="236">
        <f t="shared" si="178"/>
        <v>27</v>
      </c>
      <c r="K5524" s="123">
        <f t="shared" si="177"/>
        <v>2</v>
      </c>
    </row>
    <row r="5525" spans="1:11" x14ac:dyDescent="0.2">
      <c r="A5525" s="235">
        <v>41170</v>
      </c>
      <c r="B5525" s="236">
        <v>36</v>
      </c>
      <c r="C5525" s="236">
        <v>26</v>
      </c>
      <c r="D5525" s="236">
        <v>28</v>
      </c>
      <c r="E5525" s="236">
        <f t="shared" si="178"/>
        <v>27</v>
      </c>
      <c r="K5525" s="123">
        <f t="shared" si="177"/>
        <v>2</v>
      </c>
    </row>
    <row r="5526" spans="1:11" x14ac:dyDescent="0.2">
      <c r="A5526" s="235">
        <v>41171</v>
      </c>
      <c r="B5526" s="236">
        <v>10</v>
      </c>
      <c r="C5526" s="236">
        <v>25</v>
      </c>
      <c r="D5526" s="236">
        <v>31</v>
      </c>
      <c r="E5526" s="236">
        <f t="shared" si="178"/>
        <v>28</v>
      </c>
      <c r="K5526" s="123">
        <f t="shared" si="177"/>
        <v>6</v>
      </c>
    </row>
    <row r="5527" spans="1:11" x14ac:dyDescent="0.2">
      <c r="A5527" s="235">
        <v>41172</v>
      </c>
      <c r="B5527" s="236">
        <v>0</v>
      </c>
      <c r="C5527" s="236">
        <v>26</v>
      </c>
      <c r="D5527" s="236">
        <v>30</v>
      </c>
      <c r="E5527" s="236">
        <f t="shared" si="178"/>
        <v>28</v>
      </c>
      <c r="K5527" s="123">
        <f t="shared" si="177"/>
        <v>4</v>
      </c>
    </row>
    <row r="5528" spans="1:11" x14ac:dyDescent="0.2">
      <c r="A5528" s="235">
        <v>41173</v>
      </c>
      <c r="B5528" s="236">
        <v>38</v>
      </c>
      <c r="C5528" s="236">
        <v>24</v>
      </c>
      <c r="D5528" s="236">
        <v>28</v>
      </c>
      <c r="E5528" s="236">
        <f t="shared" si="178"/>
        <v>26</v>
      </c>
      <c r="K5528" s="123">
        <f t="shared" si="177"/>
        <v>4</v>
      </c>
    </row>
    <row r="5529" spans="1:11" x14ac:dyDescent="0.2">
      <c r="A5529" s="235">
        <v>41174</v>
      </c>
      <c r="B5529" s="236">
        <v>11</v>
      </c>
      <c r="C5529" s="236">
        <v>25</v>
      </c>
      <c r="D5529" s="236">
        <v>29</v>
      </c>
      <c r="E5529" s="236">
        <f t="shared" si="178"/>
        <v>27</v>
      </c>
      <c r="K5529" s="123">
        <f t="shared" si="177"/>
        <v>4</v>
      </c>
    </row>
    <row r="5530" spans="1:11" x14ac:dyDescent="0.2">
      <c r="A5530" s="235">
        <v>41175</v>
      </c>
      <c r="B5530" s="236">
        <v>20</v>
      </c>
      <c r="C5530" s="236">
        <v>23</v>
      </c>
      <c r="D5530" s="236">
        <v>29</v>
      </c>
      <c r="E5530" s="236">
        <f t="shared" si="178"/>
        <v>26</v>
      </c>
      <c r="K5530" s="123">
        <f t="shared" si="177"/>
        <v>6</v>
      </c>
    </row>
    <row r="5531" spans="1:11" x14ac:dyDescent="0.2">
      <c r="A5531" s="235">
        <v>41176</v>
      </c>
      <c r="B5531" s="236">
        <v>33</v>
      </c>
      <c r="C5531" s="236">
        <v>24</v>
      </c>
      <c r="D5531" s="236">
        <v>30</v>
      </c>
      <c r="E5531" s="236">
        <f t="shared" si="178"/>
        <v>27</v>
      </c>
      <c r="K5531" s="123">
        <f t="shared" si="177"/>
        <v>6</v>
      </c>
    </row>
    <row r="5532" spans="1:11" x14ac:dyDescent="0.2">
      <c r="A5532" s="235">
        <v>41177</v>
      </c>
      <c r="B5532" s="236">
        <v>30</v>
      </c>
      <c r="C5532" s="236">
        <v>24</v>
      </c>
      <c r="D5532" s="236">
        <v>30</v>
      </c>
      <c r="E5532" s="236">
        <f t="shared" si="178"/>
        <v>27</v>
      </c>
      <c r="K5532" s="123">
        <f t="shared" si="177"/>
        <v>6</v>
      </c>
    </row>
    <row r="5533" spans="1:11" x14ac:dyDescent="0.2">
      <c r="A5533" s="235">
        <v>41178</v>
      </c>
      <c r="B5533" s="236">
        <v>0</v>
      </c>
      <c r="C5533" s="236">
        <v>24</v>
      </c>
      <c r="D5533" s="236">
        <v>30</v>
      </c>
      <c r="E5533" s="236">
        <f t="shared" si="178"/>
        <v>27</v>
      </c>
      <c r="K5533" s="123">
        <f t="shared" si="177"/>
        <v>6</v>
      </c>
    </row>
    <row r="5534" spans="1:11" x14ac:dyDescent="0.2">
      <c r="A5534" s="235">
        <v>41179</v>
      </c>
      <c r="B5534" s="236">
        <v>8</v>
      </c>
      <c r="C5534" s="236">
        <v>23</v>
      </c>
      <c r="D5534" s="236">
        <v>30</v>
      </c>
      <c r="E5534" s="236">
        <f t="shared" si="178"/>
        <v>26.5</v>
      </c>
      <c r="K5534" s="123">
        <f t="shared" si="177"/>
        <v>7</v>
      </c>
    </row>
    <row r="5535" spans="1:11" x14ac:dyDescent="0.2">
      <c r="A5535" s="235">
        <v>41180</v>
      </c>
      <c r="B5535" s="236">
        <v>7</v>
      </c>
      <c r="C5535" s="236">
        <v>25</v>
      </c>
      <c r="D5535" s="236">
        <v>28</v>
      </c>
      <c r="E5535" s="236">
        <f t="shared" si="178"/>
        <v>26.5</v>
      </c>
      <c r="K5535" s="123">
        <f t="shared" si="177"/>
        <v>3</v>
      </c>
    </row>
    <row r="5536" spans="1:11" x14ac:dyDescent="0.2">
      <c r="A5536" s="235">
        <v>41181</v>
      </c>
      <c r="B5536" s="236">
        <v>27</v>
      </c>
      <c r="C5536" s="236">
        <v>26</v>
      </c>
      <c r="D5536" s="236">
        <v>29</v>
      </c>
      <c r="E5536" s="236">
        <f t="shared" si="178"/>
        <v>27.5</v>
      </c>
      <c r="K5536" s="123">
        <f t="shared" si="177"/>
        <v>3</v>
      </c>
    </row>
    <row r="5537" spans="1:12" ht="15.75" x14ac:dyDescent="0.25">
      <c r="A5537" s="235">
        <v>41182</v>
      </c>
      <c r="B5537" s="236">
        <v>28</v>
      </c>
      <c r="C5537" s="236">
        <v>24</v>
      </c>
      <c r="D5537" s="236">
        <v>28</v>
      </c>
      <c r="E5537" s="236">
        <f>+(D5537+C5537)/2</f>
        <v>26</v>
      </c>
      <c r="F5537" s="237">
        <v>41153</v>
      </c>
      <c r="G5537" s="238">
        <f>SUM(B5508:B5537)</f>
        <v>558</v>
      </c>
      <c r="H5537" s="239">
        <f>AVERAGE(C5508:C5537)</f>
        <v>24.633333333333333</v>
      </c>
      <c r="I5537" s="239">
        <f>AVERAGE(D5508:D5537)</f>
        <v>29.433333333333334</v>
      </c>
      <c r="J5537" s="240">
        <f>AVERAGE(E5508:E5537)</f>
        <v>27.033333333333335</v>
      </c>
      <c r="K5537" s="123">
        <f t="shared" si="177"/>
        <v>4</v>
      </c>
      <c r="L5537" s="240">
        <f>AVERAGE(K5508:K5537)</f>
        <v>4.8</v>
      </c>
    </row>
    <row r="5538" spans="1:12" x14ac:dyDescent="0.2">
      <c r="A5538" s="241">
        <v>41183</v>
      </c>
      <c r="B5538" s="242">
        <v>7</v>
      </c>
      <c r="C5538" s="242">
        <v>24</v>
      </c>
      <c r="D5538" s="242">
        <v>31</v>
      </c>
      <c r="E5538" s="242">
        <f>+(C5538+D5538)/2</f>
        <v>27.5</v>
      </c>
      <c r="K5538" s="123">
        <f t="shared" si="177"/>
        <v>7</v>
      </c>
    </row>
    <row r="5539" spans="1:12" x14ac:dyDescent="0.2">
      <c r="A5539" s="241">
        <v>41184</v>
      </c>
      <c r="B5539" s="242">
        <v>0</v>
      </c>
      <c r="C5539" s="242">
        <v>24</v>
      </c>
      <c r="D5539" s="242">
        <v>31</v>
      </c>
      <c r="E5539" s="242">
        <f>+(D5539+C5539)/2</f>
        <v>27.5</v>
      </c>
      <c r="K5539" s="123">
        <f t="shared" si="177"/>
        <v>7</v>
      </c>
    </row>
    <row r="5540" spans="1:12" x14ac:dyDescent="0.2">
      <c r="A5540" s="241">
        <v>41185</v>
      </c>
      <c r="B5540" s="242">
        <v>8</v>
      </c>
      <c r="C5540" s="242">
        <v>24</v>
      </c>
      <c r="D5540" s="242">
        <v>31</v>
      </c>
      <c r="E5540" s="242">
        <f>+(C5540+D5540)/2</f>
        <v>27.5</v>
      </c>
      <c r="K5540" s="123">
        <f t="shared" si="177"/>
        <v>7</v>
      </c>
    </row>
    <row r="5541" spans="1:12" x14ac:dyDescent="0.2">
      <c r="A5541" s="241">
        <v>41186</v>
      </c>
      <c r="B5541" s="242">
        <v>43</v>
      </c>
      <c r="C5541" s="242">
        <v>24</v>
      </c>
      <c r="D5541" s="242">
        <v>28</v>
      </c>
      <c r="E5541" s="242">
        <f>+(D5541+C5541)/2</f>
        <v>26</v>
      </c>
      <c r="K5541" s="123">
        <f t="shared" si="177"/>
        <v>4</v>
      </c>
    </row>
    <row r="5542" spans="1:12" x14ac:dyDescent="0.2">
      <c r="A5542" s="241">
        <v>41187</v>
      </c>
      <c r="B5542" s="242">
        <v>35</v>
      </c>
      <c r="C5542" s="242">
        <v>23</v>
      </c>
      <c r="D5542" s="242">
        <v>30</v>
      </c>
      <c r="E5542" s="242">
        <f>+(C5542+D5542)/2</f>
        <v>26.5</v>
      </c>
      <c r="K5542" s="123">
        <f t="shared" si="177"/>
        <v>7</v>
      </c>
    </row>
    <row r="5543" spans="1:12" x14ac:dyDescent="0.2">
      <c r="A5543" s="241">
        <v>41188</v>
      </c>
      <c r="B5543" s="242">
        <v>16</v>
      </c>
      <c r="C5543" s="242">
        <v>24</v>
      </c>
      <c r="D5543" s="242">
        <v>27</v>
      </c>
      <c r="E5543" s="242">
        <f>+(D5543+C5543)/2</f>
        <v>25.5</v>
      </c>
      <c r="K5543" s="123">
        <f t="shared" si="177"/>
        <v>3</v>
      </c>
    </row>
    <row r="5544" spans="1:12" x14ac:dyDescent="0.2">
      <c r="A5544" s="241">
        <v>41189</v>
      </c>
      <c r="B5544" s="242">
        <v>7</v>
      </c>
      <c r="C5544" s="242">
        <v>24</v>
      </c>
      <c r="D5544" s="242">
        <v>28</v>
      </c>
      <c r="E5544" s="242">
        <f>+(C5544+D5544)/2</f>
        <v>26</v>
      </c>
      <c r="K5544" s="123">
        <f t="shared" si="177"/>
        <v>4</v>
      </c>
    </row>
    <row r="5545" spans="1:12" x14ac:dyDescent="0.2">
      <c r="A5545" s="241">
        <v>41190</v>
      </c>
      <c r="B5545" s="242">
        <v>7</v>
      </c>
      <c r="C5545" s="242">
        <v>24</v>
      </c>
      <c r="D5545" s="242">
        <v>28</v>
      </c>
      <c r="E5545" s="242">
        <f>+(C5545+D5545)/2</f>
        <v>26</v>
      </c>
      <c r="K5545" s="123">
        <f t="shared" si="177"/>
        <v>4</v>
      </c>
    </row>
    <row r="5546" spans="1:12" x14ac:dyDescent="0.2">
      <c r="A5546" s="241">
        <v>41191</v>
      </c>
      <c r="B5546" s="242">
        <v>7</v>
      </c>
      <c r="C5546" s="242">
        <v>24</v>
      </c>
      <c r="D5546" s="242">
        <v>28</v>
      </c>
      <c r="E5546" s="242">
        <f>+(D5546+C5546)/2</f>
        <v>26</v>
      </c>
      <c r="K5546" s="123">
        <f t="shared" si="177"/>
        <v>4</v>
      </c>
    </row>
    <row r="5547" spans="1:12" x14ac:dyDescent="0.2">
      <c r="A5547" s="241">
        <v>41192</v>
      </c>
      <c r="B5547" s="242">
        <v>35</v>
      </c>
      <c r="C5547" s="242">
        <v>24</v>
      </c>
      <c r="D5547" s="242">
        <v>28</v>
      </c>
      <c r="E5547" s="242">
        <f>+(C5547+D5547)/2</f>
        <v>26</v>
      </c>
      <c r="K5547" s="123">
        <f t="shared" si="177"/>
        <v>4</v>
      </c>
    </row>
    <row r="5548" spans="1:12" x14ac:dyDescent="0.2">
      <c r="A5548" s="241">
        <v>41193</v>
      </c>
      <c r="B5548" s="242">
        <v>18</v>
      </c>
      <c r="C5548" s="242">
        <v>26</v>
      </c>
      <c r="D5548" s="242">
        <v>30</v>
      </c>
      <c r="E5548" s="242">
        <f>+(D5548+C5548)/2</f>
        <v>28</v>
      </c>
      <c r="K5548" s="123">
        <f t="shared" si="177"/>
        <v>4</v>
      </c>
    </row>
    <row r="5549" spans="1:12" x14ac:dyDescent="0.2">
      <c r="A5549" s="241">
        <v>41194</v>
      </c>
      <c r="B5549" s="242">
        <v>11.5</v>
      </c>
      <c r="C5549" s="242">
        <v>24</v>
      </c>
      <c r="D5549" s="242">
        <v>28</v>
      </c>
      <c r="E5549" s="242">
        <f>+(C5549+D5549)/2</f>
        <v>26</v>
      </c>
      <c r="K5549" s="123">
        <f t="shared" si="177"/>
        <v>4</v>
      </c>
    </row>
    <row r="5550" spans="1:12" x14ac:dyDescent="0.2">
      <c r="A5550" s="241">
        <v>41195</v>
      </c>
      <c r="B5550" s="242">
        <v>46</v>
      </c>
      <c r="C5550" s="242">
        <v>24</v>
      </c>
      <c r="D5550" s="242">
        <v>27</v>
      </c>
      <c r="E5550" s="242">
        <f>+(D5550+C5550)/2</f>
        <v>25.5</v>
      </c>
      <c r="K5550" s="123">
        <f t="shared" si="177"/>
        <v>3</v>
      </c>
    </row>
    <row r="5551" spans="1:12" x14ac:dyDescent="0.2">
      <c r="A5551" s="241">
        <v>41196</v>
      </c>
      <c r="B5551" s="242">
        <v>0</v>
      </c>
      <c r="C5551" s="242">
        <v>24</v>
      </c>
      <c r="D5551" s="242">
        <v>27</v>
      </c>
      <c r="E5551" s="242">
        <f>+(C5551+D5551)/2</f>
        <v>25.5</v>
      </c>
      <c r="K5551" s="123">
        <f t="shared" si="177"/>
        <v>3</v>
      </c>
    </row>
    <row r="5552" spans="1:12" x14ac:dyDescent="0.2">
      <c r="A5552" s="241">
        <v>41197</v>
      </c>
      <c r="B5552" s="242">
        <v>21</v>
      </c>
      <c r="C5552" s="242">
        <v>24</v>
      </c>
      <c r="D5552" s="242">
        <v>27</v>
      </c>
      <c r="E5552" s="242">
        <f>+(C5552+D5552)/2</f>
        <v>25.5</v>
      </c>
      <c r="K5552" s="123">
        <f t="shared" si="177"/>
        <v>3</v>
      </c>
    </row>
    <row r="5553" spans="1:12" x14ac:dyDescent="0.2">
      <c r="A5553" s="241">
        <v>41198</v>
      </c>
      <c r="B5553" s="242">
        <v>128</v>
      </c>
      <c r="C5553" s="242">
        <v>24</v>
      </c>
      <c r="D5553" s="242">
        <v>28</v>
      </c>
      <c r="E5553" s="242">
        <f>+(D5553+C5553)/2</f>
        <v>26</v>
      </c>
      <c r="K5553" s="123">
        <f t="shared" si="177"/>
        <v>4</v>
      </c>
    </row>
    <row r="5554" spans="1:12" x14ac:dyDescent="0.2">
      <c r="A5554" s="241">
        <v>41199</v>
      </c>
      <c r="B5554" s="242">
        <v>85</v>
      </c>
      <c r="C5554" s="242">
        <v>24</v>
      </c>
      <c r="D5554" s="242">
        <v>28</v>
      </c>
      <c r="E5554" s="242">
        <f>+(C5554+D5554)/2</f>
        <v>26</v>
      </c>
      <c r="K5554" s="123">
        <f t="shared" si="177"/>
        <v>4</v>
      </c>
    </row>
    <row r="5555" spans="1:12" x14ac:dyDescent="0.2">
      <c r="A5555" s="241">
        <v>41200</v>
      </c>
      <c r="B5555" s="242">
        <v>5</v>
      </c>
      <c r="C5555" s="242">
        <v>24</v>
      </c>
      <c r="D5555" s="242">
        <v>28</v>
      </c>
      <c r="E5555" s="242">
        <f>+(D5555+C5555)/2</f>
        <v>26</v>
      </c>
      <c r="K5555" s="123">
        <f t="shared" si="177"/>
        <v>4</v>
      </c>
    </row>
    <row r="5556" spans="1:12" x14ac:dyDescent="0.2">
      <c r="A5556" s="241">
        <v>41201</v>
      </c>
      <c r="B5556" s="242">
        <v>1</v>
      </c>
      <c r="C5556" s="242">
        <v>24</v>
      </c>
      <c r="D5556" s="242">
        <v>28</v>
      </c>
      <c r="E5556" s="242">
        <f>+(C5556+D5556)/2</f>
        <v>26</v>
      </c>
      <c r="K5556" s="123">
        <f t="shared" si="177"/>
        <v>4</v>
      </c>
    </row>
    <row r="5557" spans="1:12" x14ac:dyDescent="0.2">
      <c r="A5557" s="241">
        <v>41202</v>
      </c>
      <c r="B5557" s="242">
        <v>35</v>
      </c>
      <c r="C5557" s="242">
        <v>25</v>
      </c>
      <c r="D5557" s="242">
        <v>27</v>
      </c>
      <c r="E5557" s="242">
        <f>+(D5557+C5557)/2</f>
        <v>26</v>
      </c>
      <c r="K5557" s="123">
        <f t="shared" si="177"/>
        <v>2</v>
      </c>
    </row>
    <row r="5558" spans="1:12" x14ac:dyDescent="0.2">
      <c r="A5558" s="241">
        <v>41203</v>
      </c>
      <c r="B5558" s="242">
        <v>42</v>
      </c>
      <c r="C5558" s="242">
        <v>24</v>
      </c>
      <c r="D5558" s="242">
        <v>26</v>
      </c>
      <c r="E5558" s="242">
        <f>+(C5558+D5558)/2</f>
        <v>25</v>
      </c>
      <c r="K5558" s="123">
        <f t="shared" si="177"/>
        <v>2</v>
      </c>
    </row>
    <row r="5559" spans="1:12" x14ac:dyDescent="0.2">
      <c r="A5559" s="241">
        <v>41204</v>
      </c>
      <c r="B5559" s="242">
        <v>68</v>
      </c>
      <c r="C5559" s="242">
        <v>25</v>
      </c>
      <c r="D5559" s="242">
        <v>28</v>
      </c>
      <c r="E5559" s="242">
        <f>+(D5559+C5559)/2</f>
        <v>26.5</v>
      </c>
      <c r="K5559" s="123">
        <f t="shared" si="177"/>
        <v>3</v>
      </c>
    </row>
    <row r="5560" spans="1:12" x14ac:dyDescent="0.2">
      <c r="A5560" s="241">
        <v>41205</v>
      </c>
      <c r="B5560" s="242">
        <v>87</v>
      </c>
      <c r="C5560" s="242">
        <v>24</v>
      </c>
      <c r="D5560" s="242">
        <v>27</v>
      </c>
      <c r="E5560" s="242">
        <f>+(C5560+D5560)/2</f>
        <v>25.5</v>
      </c>
      <c r="K5560" s="123">
        <f t="shared" si="177"/>
        <v>3</v>
      </c>
    </row>
    <row r="5561" spans="1:12" x14ac:dyDescent="0.2">
      <c r="A5561" s="241">
        <v>41206</v>
      </c>
      <c r="B5561" s="242">
        <v>135</v>
      </c>
      <c r="C5561" s="242">
        <v>23</v>
      </c>
      <c r="D5561" s="242">
        <v>25</v>
      </c>
      <c r="E5561" s="242">
        <f>+(D5561+C5561)/2</f>
        <v>24</v>
      </c>
      <c r="K5561" s="123">
        <f t="shared" si="177"/>
        <v>2</v>
      </c>
    </row>
    <row r="5562" spans="1:12" x14ac:dyDescent="0.2">
      <c r="A5562" s="241">
        <v>41207</v>
      </c>
      <c r="B5562" s="242">
        <v>9</v>
      </c>
      <c r="C5562" s="242">
        <v>23</v>
      </c>
      <c r="D5562" s="242">
        <v>28</v>
      </c>
      <c r="E5562" s="242">
        <f>+(C5562+D5562)/2</f>
        <v>25.5</v>
      </c>
      <c r="K5562" s="123">
        <f t="shared" si="177"/>
        <v>5</v>
      </c>
    </row>
    <row r="5563" spans="1:12" x14ac:dyDescent="0.2">
      <c r="A5563" s="241">
        <v>41208</v>
      </c>
      <c r="B5563" s="242">
        <v>5</v>
      </c>
      <c r="C5563" s="242">
        <v>25</v>
      </c>
      <c r="D5563" s="242">
        <v>28</v>
      </c>
      <c r="E5563" s="242">
        <f>+(C5563+D5563)/2</f>
        <v>26.5</v>
      </c>
      <c r="K5563" s="123">
        <f t="shared" si="177"/>
        <v>3</v>
      </c>
    </row>
    <row r="5564" spans="1:12" x14ac:dyDescent="0.2">
      <c r="A5564" s="241">
        <v>41209</v>
      </c>
      <c r="B5564" s="242">
        <v>8</v>
      </c>
      <c r="C5564" s="242">
        <v>24</v>
      </c>
      <c r="D5564" s="242">
        <v>28</v>
      </c>
      <c r="E5564" s="242">
        <f>+(D5564+C5564)/2</f>
        <v>26</v>
      </c>
      <c r="K5564" s="123">
        <f t="shared" ref="K5564:K5627" si="179">D5564-C5564</f>
        <v>4</v>
      </c>
    </row>
    <row r="5565" spans="1:12" x14ac:dyDescent="0.2">
      <c r="A5565" s="241">
        <v>41210</v>
      </c>
      <c r="B5565" s="242">
        <v>10.5</v>
      </c>
      <c r="C5565" s="242">
        <v>24</v>
      </c>
      <c r="D5565" s="242">
        <v>28</v>
      </c>
      <c r="E5565" s="242">
        <f>+(C5565+D5565)/2</f>
        <v>26</v>
      </c>
      <c r="K5565" s="123">
        <f t="shared" si="179"/>
        <v>4</v>
      </c>
    </row>
    <row r="5566" spans="1:12" x14ac:dyDescent="0.2">
      <c r="A5566" s="241">
        <v>41211</v>
      </c>
      <c r="B5566" s="242">
        <v>65</v>
      </c>
      <c r="C5566" s="242">
        <v>23</v>
      </c>
      <c r="D5566" s="242">
        <v>28</v>
      </c>
      <c r="E5566" s="242">
        <f>+(D5566+C5566)/2</f>
        <v>25.5</v>
      </c>
      <c r="K5566" s="123">
        <f t="shared" si="179"/>
        <v>5</v>
      </c>
    </row>
    <row r="5567" spans="1:12" x14ac:dyDescent="0.2">
      <c r="A5567" s="241">
        <v>41212</v>
      </c>
      <c r="B5567" s="242">
        <v>20</v>
      </c>
      <c r="C5567" s="242">
        <v>23</v>
      </c>
      <c r="D5567" s="242">
        <v>28</v>
      </c>
      <c r="E5567" s="242">
        <f>+(C5567+D5567)/2</f>
        <v>25.5</v>
      </c>
      <c r="K5567" s="123">
        <f t="shared" si="179"/>
        <v>5</v>
      </c>
    </row>
    <row r="5568" spans="1:12" ht="15.75" x14ac:dyDescent="0.25">
      <c r="A5568" s="241">
        <v>41213</v>
      </c>
      <c r="B5568" s="242">
        <v>9</v>
      </c>
      <c r="C5568" s="242">
        <v>24</v>
      </c>
      <c r="D5568" s="242">
        <v>30</v>
      </c>
      <c r="E5568" s="242">
        <f>+(D5568+C5568)/2</f>
        <v>27</v>
      </c>
      <c r="F5568" s="243">
        <v>41183</v>
      </c>
      <c r="G5568" s="244">
        <f>SUM(B5538:B5568)</f>
        <v>974</v>
      </c>
      <c r="H5568" s="245">
        <f>AVERAGE(C5538:C5568)</f>
        <v>24</v>
      </c>
      <c r="I5568" s="245">
        <f>AVERAGE(D5538:D5568)</f>
        <v>28.129032258064516</v>
      </c>
      <c r="J5568" s="246">
        <f>AVERAGE(E5538:E5568)</f>
        <v>26.06451612903226</v>
      </c>
      <c r="K5568" s="123">
        <f t="shared" si="179"/>
        <v>6</v>
      </c>
      <c r="L5568" s="246">
        <f>AVERAGE(K5538:K5568)</f>
        <v>4.129032258064516</v>
      </c>
    </row>
    <row r="5569" spans="1:11" x14ac:dyDescent="0.2">
      <c r="A5569" s="235">
        <v>41214</v>
      </c>
      <c r="B5569" s="236">
        <v>12</v>
      </c>
      <c r="C5569" s="236">
        <v>23</v>
      </c>
      <c r="D5569" s="236">
        <v>28</v>
      </c>
      <c r="E5569" s="236">
        <f>+(C5569+D5569)/2</f>
        <v>25.5</v>
      </c>
      <c r="K5569" s="123">
        <f t="shared" si="179"/>
        <v>5</v>
      </c>
    </row>
    <row r="5570" spans="1:11" x14ac:dyDescent="0.2">
      <c r="A5570" s="235">
        <v>41215</v>
      </c>
      <c r="B5570" s="236">
        <v>5</v>
      </c>
      <c r="C5570" s="236">
        <v>24</v>
      </c>
      <c r="D5570" s="236">
        <v>28</v>
      </c>
      <c r="E5570" s="236">
        <f>+(C5570+D5570)/2</f>
        <v>26</v>
      </c>
      <c r="K5570" s="123">
        <f t="shared" si="179"/>
        <v>4</v>
      </c>
    </row>
    <row r="5571" spans="1:11" x14ac:dyDescent="0.2">
      <c r="A5571" s="235">
        <v>41216</v>
      </c>
      <c r="B5571" s="236">
        <v>0</v>
      </c>
      <c r="C5571" s="236">
        <v>24</v>
      </c>
      <c r="D5571" s="236">
        <v>27</v>
      </c>
      <c r="E5571" s="236">
        <f>+(D5571+C5571)/2</f>
        <v>25.5</v>
      </c>
      <c r="K5571" s="123">
        <f t="shared" si="179"/>
        <v>3</v>
      </c>
    </row>
    <row r="5572" spans="1:11" x14ac:dyDescent="0.2">
      <c r="A5572" s="235">
        <v>41217</v>
      </c>
      <c r="B5572" s="236">
        <v>64</v>
      </c>
      <c r="C5572" s="236">
        <v>25</v>
      </c>
      <c r="D5572" s="236">
        <v>29</v>
      </c>
      <c r="E5572" s="236">
        <f>+(D5572+C5572)/2</f>
        <v>27</v>
      </c>
      <c r="K5572" s="123">
        <f t="shared" si="179"/>
        <v>4</v>
      </c>
    </row>
    <row r="5573" spans="1:11" x14ac:dyDescent="0.2">
      <c r="A5573" s="235">
        <v>41218</v>
      </c>
      <c r="B5573" s="236">
        <v>13</v>
      </c>
      <c r="C5573" s="236">
        <v>23</v>
      </c>
      <c r="D5573" s="236">
        <v>30</v>
      </c>
      <c r="E5573" s="236">
        <f>+(D5573+C5573)/2</f>
        <v>26.5</v>
      </c>
      <c r="K5573" s="123">
        <f t="shared" si="179"/>
        <v>7</v>
      </c>
    </row>
    <row r="5574" spans="1:11" x14ac:dyDescent="0.2">
      <c r="A5574" s="235">
        <v>41219</v>
      </c>
      <c r="B5574" s="236">
        <v>5</v>
      </c>
      <c r="C5574" s="236">
        <v>24</v>
      </c>
      <c r="D5574" s="236">
        <v>30</v>
      </c>
      <c r="E5574" s="236">
        <f>+(C5574+D5574)/2</f>
        <v>27</v>
      </c>
      <c r="K5574" s="123">
        <f t="shared" si="179"/>
        <v>6</v>
      </c>
    </row>
    <row r="5575" spans="1:11" x14ac:dyDescent="0.2">
      <c r="A5575" s="235">
        <v>41220</v>
      </c>
      <c r="B5575" s="236">
        <v>80</v>
      </c>
      <c r="C5575" s="236">
        <v>24</v>
      </c>
      <c r="D5575" s="236">
        <v>28</v>
      </c>
      <c r="E5575" s="236">
        <f>+(C5575+D5575)/2</f>
        <v>26</v>
      </c>
      <c r="K5575" s="123">
        <f t="shared" si="179"/>
        <v>4</v>
      </c>
    </row>
    <row r="5576" spans="1:11" x14ac:dyDescent="0.2">
      <c r="A5576" s="235">
        <v>41221</v>
      </c>
      <c r="B5576" s="236">
        <v>14</v>
      </c>
      <c r="C5576" s="236">
        <v>25</v>
      </c>
      <c r="D5576" s="236">
        <v>30</v>
      </c>
      <c r="E5576" s="236">
        <f>+(D5576+C5576)/2</f>
        <v>27.5</v>
      </c>
      <c r="K5576" s="123">
        <f t="shared" si="179"/>
        <v>5</v>
      </c>
    </row>
    <row r="5577" spans="1:11" x14ac:dyDescent="0.2">
      <c r="A5577" s="235">
        <v>41222</v>
      </c>
      <c r="B5577" s="236">
        <v>20</v>
      </c>
      <c r="C5577" s="236">
        <v>24</v>
      </c>
      <c r="D5577" s="236">
        <v>29</v>
      </c>
      <c r="E5577" s="236">
        <f>+(D5577+C5577)/2</f>
        <v>26.5</v>
      </c>
      <c r="K5577" s="123">
        <f t="shared" si="179"/>
        <v>5</v>
      </c>
    </row>
    <row r="5578" spans="1:11" x14ac:dyDescent="0.2">
      <c r="A5578" s="235">
        <v>41223</v>
      </c>
      <c r="B5578" s="236">
        <v>43</v>
      </c>
      <c r="C5578" s="236">
        <v>24</v>
      </c>
      <c r="D5578" s="236">
        <v>30</v>
      </c>
      <c r="E5578" s="236">
        <f>+(D5578+C5578)/2</f>
        <v>27</v>
      </c>
      <c r="K5578" s="123">
        <f t="shared" si="179"/>
        <v>6</v>
      </c>
    </row>
    <row r="5579" spans="1:11" x14ac:dyDescent="0.2">
      <c r="A5579" s="235">
        <v>41224</v>
      </c>
      <c r="B5579" s="236">
        <v>1</v>
      </c>
      <c r="C5579" s="236">
        <v>25</v>
      </c>
      <c r="D5579" s="236">
        <v>30</v>
      </c>
      <c r="E5579" s="236">
        <f>+(C5579+D5579)/2</f>
        <v>27.5</v>
      </c>
      <c r="K5579" s="123">
        <f t="shared" si="179"/>
        <v>5</v>
      </c>
    </row>
    <row r="5580" spans="1:11" x14ac:dyDescent="0.2">
      <c r="A5580" s="235">
        <v>41225</v>
      </c>
      <c r="B5580" s="236">
        <v>2</v>
      </c>
      <c r="C5580" s="236">
        <v>25</v>
      </c>
      <c r="D5580" s="236">
        <v>32</v>
      </c>
      <c r="E5580" s="236">
        <f>+(C5580+D5580)/2</f>
        <v>28.5</v>
      </c>
      <c r="K5580" s="123">
        <f t="shared" si="179"/>
        <v>7</v>
      </c>
    </row>
    <row r="5581" spans="1:11" x14ac:dyDescent="0.2">
      <c r="A5581" s="235">
        <v>41226</v>
      </c>
      <c r="B5581" s="236">
        <v>32</v>
      </c>
      <c r="C5581" s="236">
        <v>26</v>
      </c>
      <c r="D5581" s="236">
        <v>28</v>
      </c>
      <c r="E5581" s="236">
        <f>+(C5581+D5581)/2</f>
        <v>27</v>
      </c>
      <c r="K5581" s="123">
        <f t="shared" si="179"/>
        <v>2</v>
      </c>
    </row>
    <row r="5582" spans="1:11" x14ac:dyDescent="0.2">
      <c r="A5582" s="235">
        <v>41227</v>
      </c>
      <c r="B5582" s="236">
        <v>106</v>
      </c>
      <c r="C5582" s="236">
        <v>24</v>
      </c>
      <c r="D5582" s="236">
        <v>27</v>
      </c>
      <c r="E5582" s="236">
        <f>+(C5582+D5582)/2</f>
        <v>25.5</v>
      </c>
      <c r="K5582" s="123">
        <f t="shared" si="179"/>
        <v>3</v>
      </c>
    </row>
    <row r="5583" spans="1:11" x14ac:dyDescent="0.2">
      <c r="A5583" s="235">
        <v>41228</v>
      </c>
      <c r="B5583" s="236">
        <v>1.5</v>
      </c>
      <c r="C5583" s="236">
        <v>25</v>
      </c>
      <c r="D5583" s="236">
        <v>29.5</v>
      </c>
      <c r="E5583" s="236">
        <f>+(D5583+C5583)/2</f>
        <v>27.25</v>
      </c>
      <c r="K5583" s="123">
        <f t="shared" si="179"/>
        <v>4.5</v>
      </c>
    </row>
    <row r="5584" spans="1:11" x14ac:dyDescent="0.2">
      <c r="A5584" s="235">
        <v>41229</v>
      </c>
      <c r="B5584" s="236">
        <v>38</v>
      </c>
      <c r="C5584" s="236">
        <v>26</v>
      </c>
      <c r="D5584" s="236">
        <v>30</v>
      </c>
      <c r="E5584" s="236">
        <f>+(D5584+C5584)/2</f>
        <v>28</v>
      </c>
      <c r="K5584" s="123">
        <f t="shared" si="179"/>
        <v>4</v>
      </c>
    </row>
    <row r="5585" spans="1:12" x14ac:dyDescent="0.2">
      <c r="A5585" s="235">
        <v>41230</v>
      </c>
      <c r="B5585" s="236">
        <v>43</v>
      </c>
      <c r="C5585" s="236">
        <v>23</v>
      </c>
      <c r="D5585" s="236">
        <v>28</v>
      </c>
      <c r="E5585" s="236">
        <f>+(D5585+C5585)/2</f>
        <v>25.5</v>
      </c>
      <c r="K5585" s="123">
        <f t="shared" si="179"/>
        <v>5</v>
      </c>
    </row>
    <row r="5586" spans="1:12" x14ac:dyDescent="0.2">
      <c r="A5586" s="235">
        <v>41231</v>
      </c>
      <c r="B5586" s="236"/>
      <c r="C5586" s="236"/>
      <c r="D5586" s="236"/>
      <c r="E5586" s="236"/>
      <c r="K5586" s="123"/>
    </row>
    <row r="5587" spans="1:12" x14ac:dyDescent="0.2">
      <c r="A5587" s="235">
        <v>41232</v>
      </c>
      <c r="B5587" s="236">
        <v>4</v>
      </c>
      <c r="C5587" s="236">
        <v>24</v>
      </c>
      <c r="D5587" s="236">
        <v>28</v>
      </c>
      <c r="E5587" s="236">
        <f>+(C5587+D5587)/2</f>
        <v>26</v>
      </c>
      <c r="K5587" s="123">
        <f t="shared" si="179"/>
        <v>4</v>
      </c>
    </row>
    <row r="5588" spans="1:12" x14ac:dyDescent="0.2">
      <c r="A5588" s="235">
        <v>41233</v>
      </c>
      <c r="B5588" s="236">
        <v>57</v>
      </c>
      <c r="C5588" s="236">
        <v>25</v>
      </c>
      <c r="D5588" s="236">
        <v>28</v>
      </c>
      <c r="E5588" s="236">
        <f>+(D5588+C5588)/2</f>
        <v>26.5</v>
      </c>
      <c r="K5588" s="123">
        <f t="shared" si="179"/>
        <v>3</v>
      </c>
    </row>
    <row r="5589" spans="1:12" x14ac:dyDescent="0.2">
      <c r="A5589" s="235">
        <v>41234</v>
      </c>
      <c r="B5589" s="236"/>
      <c r="C5589" s="236"/>
      <c r="D5589" s="236"/>
      <c r="E5589" s="236"/>
      <c r="K5589" s="123"/>
    </row>
    <row r="5590" spans="1:12" x14ac:dyDescent="0.2">
      <c r="A5590" s="235">
        <v>41235</v>
      </c>
      <c r="B5590" s="236"/>
      <c r="C5590" s="236"/>
      <c r="D5590" s="236"/>
      <c r="E5590" s="236"/>
      <c r="K5590" s="123"/>
    </row>
    <row r="5591" spans="1:12" x14ac:dyDescent="0.2">
      <c r="A5591" s="235">
        <v>41236</v>
      </c>
      <c r="B5591" s="236">
        <v>40</v>
      </c>
      <c r="C5591" s="236">
        <v>24</v>
      </c>
      <c r="D5591" s="236">
        <v>29</v>
      </c>
      <c r="E5591" s="236">
        <f>+(C5591+D5591)/2</f>
        <v>26.5</v>
      </c>
      <c r="K5591" s="123">
        <f t="shared" si="179"/>
        <v>5</v>
      </c>
    </row>
    <row r="5592" spans="1:12" x14ac:dyDescent="0.2">
      <c r="A5592" s="235">
        <v>41237</v>
      </c>
      <c r="B5592" s="236">
        <v>9</v>
      </c>
      <c r="C5592" s="236">
        <v>24</v>
      </c>
      <c r="D5592" s="236">
        <v>29</v>
      </c>
      <c r="E5592" s="236">
        <f>+(C5592+D5592)/2</f>
        <v>26.5</v>
      </c>
      <c r="K5592" s="123">
        <f t="shared" si="179"/>
        <v>5</v>
      </c>
    </row>
    <row r="5593" spans="1:12" x14ac:dyDescent="0.2">
      <c r="A5593" s="235">
        <v>41238</v>
      </c>
      <c r="B5593" s="236">
        <v>7</v>
      </c>
      <c r="C5593" s="236">
        <v>25</v>
      </c>
      <c r="D5593" s="236">
        <v>28</v>
      </c>
      <c r="E5593" s="236">
        <f>+(C5593+D5593)/2</f>
        <v>26.5</v>
      </c>
      <c r="K5593" s="123">
        <f t="shared" si="179"/>
        <v>3</v>
      </c>
    </row>
    <row r="5594" spans="1:12" x14ac:dyDescent="0.2">
      <c r="A5594" s="235">
        <v>41239</v>
      </c>
      <c r="B5594" s="236">
        <v>1.5</v>
      </c>
      <c r="C5594" s="236">
        <v>26</v>
      </c>
      <c r="D5594" s="236">
        <v>28</v>
      </c>
      <c r="E5594" s="236">
        <f>+(C5594+D5594)/2</f>
        <v>27</v>
      </c>
      <c r="K5594" s="123">
        <f t="shared" si="179"/>
        <v>2</v>
      </c>
    </row>
    <row r="5595" spans="1:12" x14ac:dyDescent="0.2">
      <c r="A5595" s="235">
        <v>41240</v>
      </c>
      <c r="B5595" s="236">
        <v>0</v>
      </c>
      <c r="C5595" s="236">
        <v>26</v>
      </c>
      <c r="D5595" s="236">
        <v>30</v>
      </c>
      <c r="E5595" s="236">
        <f>+(D5595+C5595)/2</f>
        <v>28</v>
      </c>
      <c r="K5595" s="123">
        <f t="shared" si="179"/>
        <v>4</v>
      </c>
    </row>
    <row r="5596" spans="1:12" x14ac:dyDescent="0.2">
      <c r="A5596" s="235">
        <v>41241</v>
      </c>
      <c r="B5596" s="236">
        <v>64</v>
      </c>
      <c r="C5596" s="236">
        <v>24</v>
      </c>
      <c r="D5596" s="236">
        <v>30</v>
      </c>
      <c r="E5596" s="236">
        <f>+(D5596+C5596)/2</f>
        <v>27</v>
      </c>
      <c r="K5596" s="123">
        <f t="shared" si="179"/>
        <v>6</v>
      </c>
    </row>
    <row r="5597" spans="1:12" x14ac:dyDescent="0.2">
      <c r="A5597" s="235">
        <v>41242</v>
      </c>
      <c r="B5597" s="236">
        <v>32</v>
      </c>
      <c r="C5597" s="236">
        <v>24</v>
      </c>
      <c r="D5597" s="236">
        <v>28</v>
      </c>
      <c r="E5597" s="236">
        <f>+(D5597+C5597)/2</f>
        <v>26</v>
      </c>
      <c r="K5597" s="123">
        <f t="shared" si="179"/>
        <v>4</v>
      </c>
    </row>
    <row r="5598" spans="1:12" ht="15.75" x14ac:dyDescent="0.25">
      <c r="A5598" s="235">
        <v>41243</v>
      </c>
      <c r="B5598" s="236">
        <v>1.5</v>
      </c>
      <c r="C5598" s="236">
        <v>24</v>
      </c>
      <c r="D5598" s="236">
        <v>26</v>
      </c>
      <c r="E5598" s="236">
        <f>+(C5598+D5598)/2</f>
        <v>25</v>
      </c>
      <c r="F5598" s="237">
        <v>41214</v>
      </c>
      <c r="G5598" s="248">
        <f>SUM(B5569:B5598)</f>
        <v>695.5</v>
      </c>
      <c r="H5598" s="239">
        <f>AVERAGE(C5569:C5598)</f>
        <v>24.444444444444443</v>
      </c>
      <c r="I5598" s="239">
        <f>AVERAGE(D5569:D5598)</f>
        <v>28.796296296296298</v>
      </c>
      <c r="J5598" s="240">
        <f>AVERAGE(E5569:E5598)</f>
        <v>26.62037037037037</v>
      </c>
      <c r="K5598" s="123">
        <f t="shared" si="179"/>
        <v>2</v>
      </c>
      <c r="L5598" s="240">
        <f>AVERAGE(K5569:K5598)</f>
        <v>4.3518518518518521</v>
      </c>
    </row>
    <row r="5599" spans="1:12" x14ac:dyDescent="0.2">
      <c r="A5599" s="241">
        <v>41244</v>
      </c>
      <c r="B5599" s="242">
        <v>2.5</v>
      </c>
      <c r="C5599" s="242">
        <v>23.5</v>
      </c>
      <c r="D5599" s="242">
        <v>27.5</v>
      </c>
      <c r="E5599" s="242">
        <f>+(D5599+C5599)/2</f>
        <v>25.5</v>
      </c>
      <c r="K5599" s="123">
        <f t="shared" si="179"/>
        <v>4</v>
      </c>
    </row>
    <row r="5600" spans="1:12" x14ac:dyDescent="0.2">
      <c r="A5600" s="241">
        <v>41245</v>
      </c>
      <c r="B5600" s="242">
        <v>3</v>
      </c>
      <c r="C5600" s="242">
        <v>26</v>
      </c>
      <c r="D5600" s="242">
        <v>30</v>
      </c>
      <c r="E5600" s="242">
        <f>+(D5600+C5600)/2</f>
        <v>28</v>
      </c>
      <c r="K5600" s="123">
        <f t="shared" si="179"/>
        <v>4</v>
      </c>
    </row>
    <row r="5601" spans="1:11" x14ac:dyDescent="0.2">
      <c r="A5601" s="241">
        <v>41246</v>
      </c>
      <c r="B5601" s="242">
        <v>24</v>
      </c>
      <c r="C5601" s="242">
        <v>23</v>
      </c>
      <c r="D5601" s="242">
        <v>30</v>
      </c>
      <c r="E5601" s="242">
        <f t="shared" ref="E5601:E5628" si="180">+(D5601+C5601)/2</f>
        <v>26.5</v>
      </c>
      <c r="K5601" s="123">
        <f t="shared" si="179"/>
        <v>7</v>
      </c>
    </row>
    <row r="5602" spans="1:11" x14ac:dyDescent="0.2">
      <c r="A5602" s="241">
        <v>41247</v>
      </c>
      <c r="B5602" s="242">
        <v>0</v>
      </c>
      <c r="C5602" s="242">
        <v>24</v>
      </c>
      <c r="D5602" s="242">
        <v>29</v>
      </c>
      <c r="E5602" s="242">
        <f t="shared" si="180"/>
        <v>26.5</v>
      </c>
      <c r="K5602" s="123">
        <f t="shared" si="179"/>
        <v>5</v>
      </c>
    </row>
    <row r="5603" spans="1:11" x14ac:dyDescent="0.2">
      <c r="A5603" s="241">
        <v>41248</v>
      </c>
      <c r="B5603" s="242">
        <v>34</v>
      </c>
      <c r="C5603" s="242">
        <v>25</v>
      </c>
      <c r="D5603" s="242">
        <v>28</v>
      </c>
      <c r="E5603" s="242">
        <f t="shared" si="180"/>
        <v>26.5</v>
      </c>
      <c r="K5603" s="123">
        <f t="shared" si="179"/>
        <v>3</v>
      </c>
    </row>
    <row r="5604" spans="1:11" x14ac:dyDescent="0.2">
      <c r="A5604" s="241">
        <v>41249</v>
      </c>
      <c r="B5604" s="242">
        <v>2</v>
      </c>
      <c r="C5604" s="242">
        <v>24</v>
      </c>
      <c r="D5604" s="242">
        <v>27.5</v>
      </c>
      <c r="E5604" s="242">
        <f t="shared" si="180"/>
        <v>25.75</v>
      </c>
      <c r="K5604" s="123">
        <f t="shared" si="179"/>
        <v>3.5</v>
      </c>
    </row>
    <row r="5605" spans="1:11" x14ac:dyDescent="0.2">
      <c r="A5605" s="241">
        <v>41250</v>
      </c>
      <c r="B5605" s="242">
        <v>10</v>
      </c>
      <c r="C5605" s="242">
        <v>25</v>
      </c>
      <c r="D5605" s="242">
        <v>29</v>
      </c>
      <c r="E5605" s="242">
        <f t="shared" si="180"/>
        <v>27</v>
      </c>
      <c r="K5605" s="123">
        <f t="shared" si="179"/>
        <v>4</v>
      </c>
    </row>
    <row r="5606" spans="1:11" x14ac:dyDescent="0.2">
      <c r="A5606" s="241">
        <v>41251</v>
      </c>
      <c r="B5606" s="242">
        <v>7</v>
      </c>
      <c r="C5606" s="242">
        <v>24</v>
      </c>
      <c r="D5606" s="242">
        <v>28</v>
      </c>
      <c r="E5606" s="242">
        <f t="shared" si="180"/>
        <v>26</v>
      </c>
      <c r="K5606" s="123">
        <f t="shared" si="179"/>
        <v>4</v>
      </c>
    </row>
    <row r="5607" spans="1:11" x14ac:dyDescent="0.2">
      <c r="A5607" s="241">
        <v>41252</v>
      </c>
      <c r="B5607" s="242">
        <v>0</v>
      </c>
      <c r="C5607" s="242">
        <v>23</v>
      </c>
      <c r="D5607" s="242">
        <v>27</v>
      </c>
      <c r="E5607" s="242">
        <f t="shared" si="180"/>
        <v>25</v>
      </c>
      <c r="K5607" s="123">
        <f t="shared" si="179"/>
        <v>4</v>
      </c>
    </row>
    <row r="5608" spans="1:11" x14ac:dyDescent="0.2">
      <c r="A5608" s="241">
        <v>41253</v>
      </c>
      <c r="B5608" s="242">
        <v>1</v>
      </c>
      <c r="C5608" s="242">
        <v>24.5</v>
      </c>
      <c r="D5608" s="242">
        <v>30</v>
      </c>
      <c r="E5608" s="242">
        <f t="shared" si="180"/>
        <v>27.25</v>
      </c>
      <c r="K5608" s="123">
        <f t="shared" si="179"/>
        <v>5.5</v>
      </c>
    </row>
    <row r="5609" spans="1:11" x14ac:dyDescent="0.2">
      <c r="A5609" s="241">
        <v>41254</v>
      </c>
      <c r="B5609" s="242">
        <v>1</v>
      </c>
      <c r="C5609" s="242">
        <v>26.5</v>
      </c>
      <c r="D5609" s="242">
        <v>28</v>
      </c>
      <c r="E5609" s="242">
        <f t="shared" si="180"/>
        <v>27.25</v>
      </c>
      <c r="K5609" s="123">
        <f t="shared" si="179"/>
        <v>1.5</v>
      </c>
    </row>
    <row r="5610" spans="1:11" x14ac:dyDescent="0.2">
      <c r="A5610" s="241">
        <v>41255</v>
      </c>
      <c r="B5610" s="242">
        <v>2.5</v>
      </c>
      <c r="C5610" s="242">
        <v>23.5</v>
      </c>
      <c r="D5610" s="242">
        <v>27.5</v>
      </c>
      <c r="E5610" s="242">
        <f t="shared" si="180"/>
        <v>25.5</v>
      </c>
      <c r="K5610" s="123">
        <f t="shared" si="179"/>
        <v>4</v>
      </c>
    </row>
    <row r="5611" spans="1:11" x14ac:dyDescent="0.2">
      <c r="A5611" s="241">
        <v>41256</v>
      </c>
      <c r="B5611" s="242">
        <v>11.5</v>
      </c>
      <c r="C5611" s="242">
        <v>26.5</v>
      </c>
      <c r="D5611" s="242">
        <v>27.5</v>
      </c>
      <c r="E5611" s="242">
        <f t="shared" si="180"/>
        <v>27</v>
      </c>
      <c r="K5611" s="123">
        <f t="shared" si="179"/>
        <v>1</v>
      </c>
    </row>
    <row r="5612" spans="1:11" x14ac:dyDescent="0.2">
      <c r="A5612" s="241">
        <v>41257</v>
      </c>
      <c r="B5612" s="242">
        <v>1.5</v>
      </c>
      <c r="C5612" s="242">
        <v>26</v>
      </c>
      <c r="D5612" s="242">
        <v>28</v>
      </c>
      <c r="E5612" s="242">
        <f t="shared" si="180"/>
        <v>27</v>
      </c>
      <c r="K5612" s="123">
        <f t="shared" si="179"/>
        <v>2</v>
      </c>
    </row>
    <row r="5613" spans="1:11" x14ac:dyDescent="0.2">
      <c r="A5613" s="241">
        <v>41258</v>
      </c>
      <c r="B5613" s="242">
        <v>5</v>
      </c>
      <c r="C5613" s="242">
        <v>26.5</v>
      </c>
      <c r="D5613" s="242">
        <v>37</v>
      </c>
      <c r="E5613" s="242">
        <f t="shared" si="180"/>
        <v>31.75</v>
      </c>
      <c r="K5613" s="123">
        <f t="shared" si="179"/>
        <v>10.5</v>
      </c>
    </row>
    <row r="5614" spans="1:11" x14ac:dyDescent="0.2">
      <c r="A5614" s="241">
        <v>41259</v>
      </c>
      <c r="B5614" s="242"/>
      <c r="C5614" s="242"/>
      <c r="D5614" s="242"/>
      <c r="E5614" s="242"/>
      <c r="K5614" s="123"/>
    </row>
    <row r="5615" spans="1:11" x14ac:dyDescent="0.2">
      <c r="A5615" s="241">
        <v>41260</v>
      </c>
      <c r="B5615" s="242">
        <v>3</v>
      </c>
      <c r="C5615" s="242">
        <v>26</v>
      </c>
      <c r="D5615" s="242">
        <v>36</v>
      </c>
      <c r="E5615" s="242">
        <f t="shared" si="180"/>
        <v>31</v>
      </c>
      <c r="K5615" s="123">
        <f t="shared" si="179"/>
        <v>10</v>
      </c>
    </row>
    <row r="5616" spans="1:11" x14ac:dyDescent="0.2">
      <c r="A5616" s="241">
        <v>41261</v>
      </c>
      <c r="B5616" s="242">
        <v>50</v>
      </c>
      <c r="C5616" s="242">
        <v>24</v>
      </c>
      <c r="D5616" s="242">
        <v>30</v>
      </c>
      <c r="E5616" s="242">
        <f t="shared" si="180"/>
        <v>27</v>
      </c>
      <c r="K5616" s="123">
        <f t="shared" si="179"/>
        <v>6</v>
      </c>
    </row>
    <row r="5617" spans="1:13" x14ac:dyDescent="0.2">
      <c r="A5617" s="241">
        <v>41262</v>
      </c>
      <c r="B5617" s="242">
        <v>3</v>
      </c>
      <c r="C5617" s="242">
        <v>23</v>
      </c>
      <c r="D5617" s="242">
        <v>30</v>
      </c>
      <c r="E5617" s="242">
        <f t="shared" si="180"/>
        <v>26.5</v>
      </c>
      <c r="K5617" s="123">
        <f t="shared" si="179"/>
        <v>7</v>
      </c>
    </row>
    <row r="5618" spans="1:13" x14ac:dyDescent="0.2">
      <c r="A5618" s="241">
        <v>41263</v>
      </c>
      <c r="B5618" s="242">
        <v>3.5</v>
      </c>
      <c r="C5618" s="242">
        <v>24</v>
      </c>
      <c r="D5618" s="242">
        <v>33</v>
      </c>
      <c r="E5618" s="242">
        <f t="shared" si="180"/>
        <v>28.5</v>
      </c>
      <c r="K5618" s="123">
        <f t="shared" si="179"/>
        <v>9</v>
      </c>
    </row>
    <row r="5619" spans="1:13" x14ac:dyDescent="0.2">
      <c r="A5619" s="241">
        <v>41264</v>
      </c>
      <c r="B5619" s="242">
        <v>14.5</v>
      </c>
      <c r="C5619" s="242">
        <v>23.5</v>
      </c>
      <c r="D5619" s="242">
        <v>33</v>
      </c>
      <c r="E5619" s="242">
        <f t="shared" si="180"/>
        <v>28.25</v>
      </c>
      <c r="K5619" s="123">
        <f t="shared" si="179"/>
        <v>9.5</v>
      </c>
    </row>
    <row r="5620" spans="1:13" x14ac:dyDescent="0.2">
      <c r="A5620" s="241">
        <v>41265</v>
      </c>
      <c r="B5620" s="242">
        <v>4.5</v>
      </c>
      <c r="C5620" s="242">
        <v>24.5</v>
      </c>
      <c r="D5620" s="242">
        <v>33</v>
      </c>
      <c r="E5620" s="242">
        <f t="shared" si="180"/>
        <v>28.75</v>
      </c>
      <c r="K5620" s="123">
        <f t="shared" si="179"/>
        <v>8.5</v>
      </c>
    </row>
    <row r="5621" spans="1:13" x14ac:dyDescent="0.2">
      <c r="A5621" s="241">
        <v>41266</v>
      </c>
      <c r="B5621" s="242">
        <v>3</v>
      </c>
      <c r="C5621" s="242">
        <v>24</v>
      </c>
      <c r="D5621" s="249">
        <v>34.5</v>
      </c>
      <c r="E5621" s="242">
        <f t="shared" si="180"/>
        <v>29.25</v>
      </c>
      <c r="K5621" s="123">
        <f t="shared" si="179"/>
        <v>10.5</v>
      </c>
      <c r="M5621" s="177" t="s">
        <v>37</v>
      </c>
    </row>
    <row r="5622" spans="1:13" x14ac:dyDescent="0.2">
      <c r="A5622" s="241">
        <v>41267</v>
      </c>
      <c r="B5622" s="242"/>
      <c r="C5622" s="242"/>
      <c r="D5622" s="242"/>
      <c r="E5622" s="242"/>
      <c r="K5622" s="123"/>
    </row>
    <row r="5623" spans="1:13" x14ac:dyDescent="0.2">
      <c r="A5623" s="241">
        <v>41268</v>
      </c>
      <c r="B5623" s="242">
        <v>2</v>
      </c>
      <c r="C5623" s="242">
        <v>23</v>
      </c>
      <c r="D5623" s="242">
        <v>30.5</v>
      </c>
      <c r="E5623" s="242">
        <f t="shared" si="180"/>
        <v>26.75</v>
      </c>
      <c r="K5623" s="123">
        <f t="shared" si="179"/>
        <v>7.5</v>
      </c>
    </row>
    <row r="5624" spans="1:13" x14ac:dyDescent="0.2">
      <c r="A5624" s="241">
        <v>41269</v>
      </c>
      <c r="B5624" s="242">
        <v>10.5</v>
      </c>
      <c r="C5624" s="242">
        <v>24.5</v>
      </c>
      <c r="D5624" s="242">
        <v>26</v>
      </c>
      <c r="E5624" s="242">
        <f t="shared" si="180"/>
        <v>25.25</v>
      </c>
      <c r="K5624" s="123">
        <f t="shared" si="179"/>
        <v>1.5</v>
      </c>
    </row>
    <row r="5625" spans="1:13" x14ac:dyDescent="0.2">
      <c r="A5625" s="241">
        <v>41270</v>
      </c>
      <c r="B5625" s="242">
        <v>0.1</v>
      </c>
      <c r="C5625" s="242">
        <v>24</v>
      </c>
      <c r="D5625" s="242">
        <v>26</v>
      </c>
      <c r="E5625" s="242">
        <f t="shared" si="180"/>
        <v>25</v>
      </c>
      <c r="K5625" s="123">
        <f t="shared" si="179"/>
        <v>2</v>
      </c>
    </row>
    <row r="5626" spans="1:13" x14ac:dyDescent="0.2">
      <c r="A5626" s="241">
        <v>41271</v>
      </c>
      <c r="B5626" s="242">
        <v>1</v>
      </c>
      <c r="C5626" s="242">
        <v>21</v>
      </c>
      <c r="D5626" s="249">
        <v>34</v>
      </c>
      <c r="E5626" s="242">
        <f t="shared" si="180"/>
        <v>27.5</v>
      </c>
      <c r="K5626" s="123">
        <f t="shared" si="179"/>
        <v>13</v>
      </c>
      <c r="M5626" s="177" t="s">
        <v>38</v>
      </c>
    </row>
    <row r="5627" spans="1:13" x14ac:dyDescent="0.2">
      <c r="A5627" s="241">
        <v>41272</v>
      </c>
      <c r="B5627" s="242">
        <v>1.5</v>
      </c>
      <c r="C5627" s="242">
        <v>21</v>
      </c>
      <c r="D5627" s="249">
        <v>34</v>
      </c>
      <c r="E5627" s="242">
        <f t="shared" si="180"/>
        <v>27.5</v>
      </c>
      <c r="K5627" s="123">
        <f t="shared" si="179"/>
        <v>13</v>
      </c>
      <c r="M5627" s="177" t="s">
        <v>38</v>
      </c>
    </row>
    <row r="5628" spans="1:13" x14ac:dyDescent="0.2">
      <c r="A5628" s="241">
        <v>41273</v>
      </c>
      <c r="B5628" s="242">
        <v>0</v>
      </c>
      <c r="C5628" s="242">
        <v>22</v>
      </c>
      <c r="D5628" s="242">
        <v>30</v>
      </c>
      <c r="E5628" s="242">
        <f t="shared" si="180"/>
        <v>26</v>
      </c>
      <c r="K5628" s="123">
        <f t="shared" ref="K5628:K5691" si="181">D5628-C5628</f>
        <v>8</v>
      </c>
      <c r="M5628" s="177"/>
    </row>
    <row r="5629" spans="1:13" ht="15.75" x14ac:dyDescent="0.25">
      <c r="A5629" s="241">
        <v>41274</v>
      </c>
      <c r="B5629" s="242">
        <v>8</v>
      </c>
      <c r="C5629" s="242">
        <v>21</v>
      </c>
      <c r="D5629" s="242">
        <v>30</v>
      </c>
      <c r="E5629" s="242">
        <f>+(D5629+C5629)/2</f>
        <v>25.5</v>
      </c>
      <c r="F5629" s="243">
        <v>41244</v>
      </c>
      <c r="G5629" s="244">
        <f>SUM(B5599:B5629)</f>
        <v>209.6</v>
      </c>
      <c r="H5629" s="245">
        <f>AVERAGE(C5599:C5629)</f>
        <v>24.017241379310345</v>
      </c>
      <c r="I5629" s="245">
        <f>AVERAGE(D5599:D5629)</f>
        <v>30.137931034482758</v>
      </c>
      <c r="J5629" s="246">
        <f>AVERAGE(E5599:E5629)</f>
        <v>27.077586206896552</v>
      </c>
      <c r="K5629" s="123">
        <f t="shared" si="181"/>
        <v>9</v>
      </c>
      <c r="L5629" s="246">
        <f>AVERAGE(K5599:K5629)</f>
        <v>6.1206896551724137</v>
      </c>
      <c r="M5629" s="177"/>
    </row>
    <row r="5630" spans="1:13" x14ac:dyDescent="0.2">
      <c r="A5630" s="250">
        <v>41275</v>
      </c>
      <c r="B5630" s="251">
        <v>53.5</v>
      </c>
      <c r="C5630" s="251">
        <v>26</v>
      </c>
      <c r="D5630" s="252">
        <v>34</v>
      </c>
      <c r="E5630" s="251">
        <f t="shared" ref="E5630:E5687" si="182">+(D5630+C5630)/2</f>
        <v>30</v>
      </c>
      <c r="K5630" s="123">
        <f t="shared" si="181"/>
        <v>8</v>
      </c>
      <c r="M5630" s="177" t="s">
        <v>38</v>
      </c>
    </row>
    <row r="5631" spans="1:13" x14ac:dyDescent="0.2">
      <c r="A5631" s="250">
        <v>41276</v>
      </c>
      <c r="B5631" s="251">
        <v>15</v>
      </c>
      <c r="C5631" s="251">
        <v>24</v>
      </c>
      <c r="D5631" s="251">
        <v>31</v>
      </c>
      <c r="E5631" s="251">
        <f t="shared" si="182"/>
        <v>27.5</v>
      </c>
      <c r="K5631" s="123">
        <f t="shared" si="181"/>
        <v>7</v>
      </c>
      <c r="M5631" s="177"/>
    </row>
    <row r="5632" spans="1:13" x14ac:dyDescent="0.2">
      <c r="A5632" s="250">
        <v>41277</v>
      </c>
      <c r="B5632" s="251">
        <v>0</v>
      </c>
      <c r="C5632" s="251">
        <v>24</v>
      </c>
      <c r="D5632" s="251">
        <v>30</v>
      </c>
      <c r="E5632" s="251">
        <f t="shared" si="182"/>
        <v>27</v>
      </c>
      <c r="K5632" s="123">
        <f t="shared" si="181"/>
        <v>6</v>
      </c>
    </row>
    <row r="5633" spans="1:11" x14ac:dyDescent="0.2">
      <c r="A5633" s="250">
        <v>41278</v>
      </c>
      <c r="B5633" s="251">
        <v>1</v>
      </c>
      <c r="C5633" s="251">
        <v>26.5</v>
      </c>
      <c r="D5633" s="251">
        <v>30</v>
      </c>
      <c r="E5633" s="251">
        <f t="shared" si="182"/>
        <v>28.25</v>
      </c>
      <c r="K5633" s="123">
        <f t="shared" si="181"/>
        <v>3.5</v>
      </c>
    </row>
    <row r="5634" spans="1:11" x14ac:dyDescent="0.2">
      <c r="A5634" s="250">
        <v>41279</v>
      </c>
      <c r="B5634" s="251">
        <v>0</v>
      </c>
      <c r="C5634" s="251">
        <v>26</v>
      </c>
      <c r="D5634" s="251">
        <v>31</v>
      </c>
      <c r="E5634" s="251">
        <f t="shared" si="182"/>
        <v>28.5</v>
      </c>
      <c r="K5634" s="123">
        <f t="shared" si="181"/>
        <v>5</v>
      </c>
    </row>
    <row r="5635" spans="1:11" x14ac:dyDescent="0.2">
      <c r="A5635" s="250">
        <v>41280</v>
      </c>
      <c r="B5635" s="251">
        <v>0</v>
      </c>
      <c r="C5635" s="251">
        <v>24</v>
      </c>
      <c r="D5635" s="251">
        <v>30</v>
      </c>
      <c r="E5635" s="251">
        <f t="shared" si="182"/>
        <v>27</v>
      </c>
      <c r="K5635" s="123">
        <f t="shared" si="181"/>
        <v>6</v>
      </c>
    </row>
    <row r="5636" spans="1:11" x14ac:dyDescent="0.2">
      <c r="A5636" s="250">
        <v>41281</v>
      </c>
      <c r="B5636" s="251">
        <v>0</v>
      </c>
      <c r="C5636" s="251">
        <v>27</v>
      </c>
      <c r="D5636" s="251">
        <v>32</v>
      </c>
      <c r="E5636" s="251">
        <f t="shared" si="182"/>
        <v>29.5</v>
      </c>
      <c r="K5636" s="123">
        <f t="shared" si="181"/>
        <v>5</v>
      </c>
    </row>
    <row r="5637" spans="1:11" x14ac:dyDescent="0.2">
      <c r="A5637" s="250">
        <v>41282</v>
      </c>
      <c r="B5637" s="251">
        <v>0</v>
      </c>
      <c r="C5637" s="251">
        <v>24</v>
      </c>
      <c r="D5637" s="251">
        <v>33</v>
      </c>
      <c r="E5637" s="251">
        <f t="shared" si="182"/>
        <v>28.5</v>
      </c>
      <c r="K5637" s="123">
        <f t="shared" si="181"/>
        <v>9</v>
      </c>
    </row>
    <row r="5638" spans="1:11" x14ac:dyDescent="0.2">
      <c r="A5638" s="250">
        <v>41283</v>
      </c>
      <c r="B5638" s="251">
        <v>0</v>
      </c>
      <c r="C5638" s="251">
        <v>22</v>
      </c>
      <c r="D5638" s="251">
        <v>30</v>
      </c>
      <c r="E5638" s="251">
        <f t="shared" si="182"/>
        <v>26</v>
      </c>
      <c r="K5638" s="123">
        <f t="shared" si="181"/>
        <v>8</v>
      </c>
    </row>
    <row r="5639" spans="1:11" x14ac:dyDescent="0.2">
      <c r="A5639" s="250">
        <v>41284</v>
      </c>
      <c r="B5639" s="251">
        <v>0</v>
      </c>
      <c r="C5639" s="251">
        <v>23</v>
      </c>
      <c r="D5639" s="251">
        <v>32</v>
      </c>
      <c r="E5639" s="251">
        <f t="shared" si="182"/>
        <v>27.5</v>
      </c>
      <c r="K5639" s="123">
        <f t="shared" si="181"/>
        <v>9</v>
      </c>
    </row>
    <row r="5640" spans="1:11" x14ac:dyDescent="0.2">
      <c r="A5640" s="250">
        <v>41285</v>
      </c>
      <c r="B5640" s="251">
        <v>18</v>
      </c>
      <c r="C5640" s="251">
        <v>23</v>
      </c>
      <c r="D5640" s="251">
        <v>33</v>
      </c>
      <c r="E5640" s="251">
        <f t="shared" si="182"/>
        <v>28</v>
      </c>
      <c r="K5640" s="123">
        <f t="shared" si="181"/>
        <v>10</v>
      </c>
    </row>
    <row r="5641" spans="1:11" x14ac:dyDescent="0.2">
      <c r="A5641" s="250">
        <v>41286</v>
      </c>
      <c r="B5641" s="251">
        <v>1</v>
      </c>
      <c r="C5641" s="251">
        <v>27</v>
      </c>
      <c r="D5641" s="251">
        <v>33</v>
      </c>
      <c r="E5641" s="251">
        <f t="shared" si="182"/>
        <v>30</v>
      </c>
      <c r="K5641" s="123">
        <f t="shared" si="181"/>
        <v>6</v>
      </c>
    </row>
    <row r="5642" spans="1:11" x14ac:dyDescent="0.2">
      <c r="A5642" s="250">
        <v>41287</v>
      </c>
      <c r="B5642" s="251">
        <v>0</v>
      </c>
      <c r="C5642" s="251">
        <v>26</v>
      </c>
      <c r="D5642" s="251">
        <v>32.5</v>
      </c>
      <c r="E5642" s="251">
        <f t="shared" si="182"/>
        <v>29.25</v>
      </c>
      <c r="K5642" s="123">
        <f t="shared" si="181"/>
        <v>6.5</v>
      </c>
    </row>
    <row r="5643" spans="1:11" x14ac:dyDescent="0.2">
      <c r="A5643" s="250">
        <v>41288</v>
      </c>
      <c r="B5643" s="251">
        <v>0</v>
      </c>
      <c r="C5643" s="251">
        <v>27</v>
      </c>
      <c r="D5643" s="251">
        <v>31</v>
      </c>
      <c r="E5643" s="251">
        <f t="shared" si="182"/>
        <v>29</v>
      </c>
      <c r="K5643" s="123">
        <f t="shared" si="181"/>
        <v>4</v>
      </c>
    </row>
    <row r="5644" spans="1:11" x14ac:dyDescent="0.2">
      <c r="A5644" s="250">
        <v>41289</v>
      </c>
      <c r="B5644" s="251">
        <v>17.5</v>
      </c>
      <c r="C5644" s="251">
        <v>26</v>
      </c>
      <c r="D5644" s="251">
        <v>30.5</v>
      </c>
      <c r="E5644" s="251">
        <f t="shared" si="182"/>
        <v>28.25</v>
      </c>
      <c r="K5644" s="123">
        <f t="shared" si="181"/>
        <v>4.5</v>
      </c>
    </row>
    <row r="5645" spans="1:11" x14ac:dyDescent="0.2">
      <c r="A5645" s="250">
        <v>41290</v>
      </c>
      <c r="B5645" s="251">
        <v>16</v>
      </c>
      <c r="C5645" s="251">
        <v>26</v>
      </c>
      <c r="D5645" s="251">
        <v>27.5</v>
      </c>
      <c r="E5645" s="251">
        <f t="shared" si="182"/>
        <v>26.75</v>
      </c>
      <c r="K5645" s="123">
        <f t="shared" si="181"/>
        <v>1.5</v>
      </c>
    </row>
    <row r="5646" spans="1:11" x14ac:dyDescent="0.2">
      <c r="A5646" s="250">
        <v>41291</v>
      </c>
      <c r="B5646" s="251">
        <v>95</v>
      </c>
      <c r="C5646" s="251">
        <v>24</v>
      </c>
      <c r="D5646" s="251">
        <v>27.5</v>
      </c>
      <c r="E5646" s="251">
        <f t="shared" si="182"/>
        <v>25.75</v>
      </c>
      <c r="K5646" s="123">
        <f t="shared" si="181"/>
        <v>3.5</v>
      </c>
    </row>
    <row r="5647" spans="1:11" x14ac:dyDescent="0.2">
      <c r="A5647" s="250">
        <v>41292</v>
      </c>
      <c r="B5647" s="251">
        <v>4</v>
      </c>
      <c r="C5647" s="251">
        <v>24</v>
      </c>
      <c r="D5647" s="251">
        <v>32.5</v>
      </c>
      <c r="E5647" s="251">
        <f t="shared" si="182"/>
        <v>28.25</v>
      </c>
      <c r="K5647" s="123">
        <f t="shared" si="181"/>
        <v>8.5</v>
      </c>
    </row>
    <row r="5648" spans="1:11" x14ac:dyDescent="0.2">
      <c r="A5648" s="250">
        <v>41293</v>
      </c>
      <c r="B5648" s="251">
        <v>0.2</v>
      </c>
      <c r="C5648" s="251">
        <v>23.5</v>
      </c>
      <c r="D5648" s="251">
        <v>30.5</v>
      </c>
      <c r="E5648" s="251">
        <f t="shared" si="182"/>
        <v>27</v>
      </c>
      <c r="K5648" s="123">
        <f t="shared" si="181"/>
        <v>7</v>
      </c>
    </row>
    <row r="5649" spans="1:12" x14ac:dyDescent="0.2">
      <c r="A5649" s="250">
        <v>41294</v>
      </c>
      <c r="B5649" s="251">
        <v>0</v>
      </c>
      <c r="C5649" s="251">
        <v>24</v>
      </c>
      <c r="D5649" s="251">
        <v>30</v>
      </c>
      <c r="E5649" s="251">
        <f t="shared" si="182"/>
        <v>27</v>
      </c>
      <c r="K5649" s="123">
        <f t="shared" si="181"/>
        <v>6</v>
      </c>
    </row>
    <row r="5650" spans="1:12" x14ac:dyDescent="0.2">
      <c r="A5650" s="250">
        <v>41295</v>
      </c>
      <c r="B5650" s="251">
        <v>1</v>
      </c>
      <c r="C5650" s="251">
        <v>23</v>
      </c>
      <c r="D5650" s="251">
        <v>31</v>
      </c>
      <c r="E5650" s="251">
        <f t="shared" si="182"/>
        <v>27</v>
      </c>
      <c r="K5650" s="123">
        <f t="shared" si="181"/>
        <v>8</v>
      </c>
    </row>
    <row r="5651" spans="1:12" x14ac:dyDescent="0.2">
      <c r="A5651" s="250">
        <v>41296</v>
      </c>
      <c r="B5651" s="251">
        <v>0</v>
      </c>
      <c r="C5651" s="251">
        <v>23.5</v>
      </c>
      <c r="D5651" s="251">
        <v>30.5</v>
      </c>
      <c r="E5651" s="251">
        <f t="shared" si="182"/>
        <v>27</v>
      </c>
      <c r="K5651" s="123">
        <f t="shared" si="181"/>
        <v>7</v>
      </c>
    </row>
    <row r="5652" spans="1:12" x14ac:dyDescent="0.2">
      <c r="A5652" s="250">
        <v>41297</v>
      </c>
      <c r="B5652" s="251">
        <v>18.5</v>
      </c>
      <c r="C5652" s="251">
        <v>26</v>
      </c>
      <c r="D5652" s="251">
        <v>31</v>
      </c>
      <c r="E5652" s="251">
        <f t="shared" si="182"/>
        <v>28.5</v>
      </c>
      <c r="K5652" s="123">
        <f t="shared" si="181"/>
        <v>5</v>
      </c>
    </row>
    <row r="5653" spans="1:12" x14ac:dyDescent="0.2">
      <c r="A5653" s="250">
        <v>41298</v>
      </c>
      <c r="B5653" s="251">
        <v>1</v>
      </c>
      <c r="C5653" s="251">
        <v>26.5</v>
      </c>
      <c r="D5653" s="251">
        <v>31.5</v>
      </c>
      <c r="E5653" s="251">
        <f t="shared" si="182"/>
        <v>29</v>
      </c>
      <c r="K5653" s="123">
        <f t="shared" si="181"/>
        <v>5</v>
      </c>
    </row>
    <row r="5654" spans="1:12" x14ac:dyDescent="0.2">
      <c r="A5654" s="250">
        <v>41299</v>
      </c>
      <c r="B5654" s="251">
        <v>36</v>
      </c>
      <c r="C5654" s="251">
        <v>26</v>
      </c>
      <c r="D5654" s="251">
        <v>31</v>
      </c>
      <c r="E5654" s="251">
        <f t="shared" si="182"/>
        <v>28.5</v>
      </c>
      <c r="K5654" s="123">
        <f t="shared" si="181"/>
        <v>5</v>
      </c>
    </row>
    <row r="5655" spans="1:12" x14ac:dyDescent="0.2">
      <c r="A5655" s="250">
        <v>41300</v>
      </c>
      <c r="B5655" s="251">
        <v>0</v>
      </c>
      <c r="C5655" s="251">
        <v>26</v>
      </c>
      <c r="D5655" s="251">
        <v>30</v>
      </c>
      <c r="E5655" s="251">
        <f t="shared" si="182"/>
        <v>28</v>
      </c>
      <c r="K5655" s="123">
        <f t="shared" si="181"/>
        <v>4</v>
      </c>
    </row>
    <row r="5656" spans="1:12" x14ac:dyDescent="0.2">
      <c r="A5656" s="250">
        <v>41301</v>
      </c>
      <c r="B5656" s="251">
        <v>1</v>
      </c>
      <c r="C5656" s="251">
        <v>26</v>
      </c>
      <c r="D5656" s="251">
        <v>31</v>
      </c>
      <c r="E5656" s="251">
        <f t="shared" si="182"/>
        <v>28.5</v>
      </c>
      <c r="K5656" s="123">
        <f t="shared" si="181"/>
        <v>5</v>
      </c>
    </row>
    <row r="5657" spans="1:12" x14ac:dyDescent="0.2">
      <c r="A5657" s="250">
        <v>41302</v>
      </c>
      <c r="B5657" s="251">
        <v>0</v>
      </c>
      <c r="C5657" s="251">
        <v>26</v>
      </c>
      <c r="D5657" s="251">
        <v>31</v>
      </c>
      <c r="E5657" s="251">
        <f t="shared" si="182"/>
        <v>28.5</v>
      </c>
      <c r="K5657" s="123">
        <f t="shared" si="181"/>
        <v>5</v>
      </c>
    </row>
    <row r="5658" spans="1:12" x14ac:dyDescent="0.2">
      <c r="A5658" s="250">
        <v>41303</v>
      </c>
      <c r="B5658" s="251">
        <v>0</v>
      </c>
      <c r="C5658" s="251">
        <v>26.5</v>
      </c>
      <c r="D5658" s="251">
        <v>30</v>
      </c>
      <c r="E5658" s="251">
        <f t="shared" si="182"/>
        <v>28.25</v>
      </c>
      <c r="K5658" s="123">
        <f t="shared" si="181"/>
        <v>3.5</v>
      </c>
    </row>
    <row r="5659" spans="1:12" x14ac:dyDescent="0.2">
      <c r="A5659" s="250">
        <v>41304</v>
      </c>
      <c r="B5659" s="251">
        <v>0</v>
      </c>
      <c r="C5659" s="251">
        <v>26</v>
      </c>
      <c r="D5659" s="251">
        <v>30</v>
      </c>
      <c r="E5659" s="251">
        <f t="shared" si="182"/>
        <v>28</v>
      </c>
      <c r="K5659" s="123">
        <f t="shared" si="181"/>
        <v>4</v>
      </c>
    </row>
    <row r="5660" spans="1:12" ht="15.75" x14ac:dyDescent="0.25">
      <c r="A5660" s="250">
        <v>41305</v>
      </c>
      <c r="B5660" s="251">
        <v>0</v>
      </c>
      <c r="C5660" s="251">
        <v>26</v>
      </c>
      <c r="D5660" s="251">
        <v>31</v>
      </c>
      <c r="E5660" s="251">
        <f t="shared" si="182"/>
        <v>28.5</v>
      </c>
      <c r="F5660" s="253">
        <v>41275</v>
      </c>
      <c r="G5660" s="254">
        <f>SUM(B5630:B5660)</f>
        <v>278.7</v>
      </c>
      <c r="H5660" s="255">
        <f>AVERAGE(C5630:C5660)</f>
        <v>25.112903225806452</v>
      </c>
      <c r="I5660" s="255">
        <f>AVERAGE(D5630:D5660)</f>
        <v>30.93548387096774</v>
      </c>
      <c r="J5660" s="256">
        <f>AVERAGE(E5630:E5660)</f>
        <v>28.024193548387096</v>
      </c>
      <c r="K5660" s="123">
        <f t="shared" si="181"/>
        <v>5</v>
      </c>
      <c r="L5660" s="256">
        <f>AVERAGE(K5630:K5660)</f>
        <v>5.82258064516129</v>
      </c>
    </row>
    <row r="5661" spans="1:12" x14ac:dyDescent="0.2">
      <c r="A5661" s="257">
        <v>41306</v>
      </c>
      <c r="B5661" s="258">
        <v>0</v>
      </c>
      <c r="C5661" s="258">
        <v>25</v>
      </c>
      <c r="D5661" s="258">
        <v>31</v>
      </c>
      <c r="E5661" s="258">
        <f t="shared" si="182"/>
        <v>28</v>
      </c>
      <c r="K5661" s="123">
        <f t="shared" si="181"/>
        <v>6</v>
      </c>
    </row>
    <row r="5662" spans="1:12" x14ac:dyDescent="0.2">
      <c r="A5662" s="257">
        <v>41307</v>
      </c>
      <c r="B5662" s="258">
        <v>21</v>
      </c>
      <c r="C5662" s="258">
        <v>26</v>
      </c>
      <c r="D5662" s="258">
        <v>30</v>
      </c>
      <c r="E5662" s="258">
        <f t="shared" si="182"/>
        <v>28</v>
      </c>
      <c r="K5662" s="123">
        <f t="shared" si="181"/>
        <v>4</v>
      </c>
    </row>
    <row r="5663" spans="1:12" x14ac:dyDescent="0.2">
      <c r="A5663" s="257">
        <v>41308</v>
      </c>
      <c r="B5663" s="258">
        <v>0</v>
      </c>
      <c r="C5663" s="258">
        <v>24</v>
      </c>
      <c r="D5663" s="258">
        <v>31</v>
      </c>
      <c r="E5663" s="258">
        <f t="shared" si="182"/>
        <v>27.5</v>
      </c>
      <c r="K5663" s="123">
        <f t="shared" si="181"/>
        <v>7</v>
      </c>
    </row>
    <row r="5664" spans="1:12" x14ac:dyDescent="0.2">
      <c r="A5664" s="257">
        <v>41309</v>
      </c>
      <c r="B5664" s="258">
        <v>1.5</v>
      </c>
      <c r="C5664" s="258">
        <v>26</v>
      </c>
      <c r="D5664" s="258">
        <v>30.5</v>
      </c>
      <c r="E5664" s="258">
        <f t="shared" si="182"/>
        <v>28.25</v>
      </c>
      <c r="K5664" s="123">
        <f t="shared" si="181"/>
        <v>4.5</v>
      </c>
    </row>
    <row r="5665" spans="1:11" x14ac:dyDescent="0.2">
      <c r="A5665" s="257">
        <v>41310</v>
      </c>
      <c r="B5665" s="258">
        <v>17</v>
      </c>
      <c r="C5665" s="258">
        <v>26</v>
      </c>
      <c r="D5665" s="258">
        <v>30</v>
      </c>
      <c r="E5665" s="258">
        <f t="shared" si="182"/>
        <v>28</v>
      </c>
      <c r="K5665" s="123">
        <f t="shared" si="181"/>
        <v>4</v>
      </c>
    </row>
    <row r="5666" spans="1:11" x14ac:dyDescent="0.2">
      <c r="A5666" s="257">
        <v>41311</v>
      </c>
      <c r="B5666" s="258">
        <v>0</v>
      </c>
      <c r="C5666" s="258">
        <v>24</v>
      </c>
      <c r="D5666" s="258">
        <v>31</v>
      </c>
      <c r="E5666" s="258">
        <f t="shared" si="182"/>
        <v>27.5</v>
      </c>
      <c r="K5666" s="123">
        <f t="shared" si="181"/>
        <v>7</v>
      </c>
    </row>
    <row r="5667" spans="1:11" x14ac:dyDescent="0.2">
      <c r="A5667" s="257">
        <v>41312</v>
      </c>
      <c r="B5667" s="258">
        <v>0</v>
      </c>
      <c r="C5667" s="258">
        <v>25</v>
      </c>
      <c r="D5667" s="258">
        <v>31</v>
      </c>
      <c r="E5667" s="258">
        <f t="shared" si="182"/>
        <v>28</v>
      </c>
      <c r="K5667" s="123">
        <f t="shared" si="181"/>
        <v>6</v>
      </c>
    </row>
    <row r="5668" spans="1:11" x14ac:dyDescent="0.2">
      <c r="A5668" s="257">
        <v>41313</v>
      </c>
      <c r="B5668" s="258">
        <v>0</v>
      </c>
      <c r="C5668" s="258">
        <v>24</v>
      </c>
      <c r="D5668" s="258">
        <v>31</v>
      </c>
      <c r="E5668" s="258">
        <f t="shared" si="182"/>
        <v>27.5</v>
      </c>
      <c r="K5668" s="123">
        <f t="shared" si="181"/>
        <v>7</v>
      </c>
    </row>
    <row r="5669" spans="1:11" x14ac:dyDescent="0.2">
      <c r="A5669" s="257">
        <v>41314</v>
      </c>
      <c r="B5669" s="258">
        <v>10</v>
      </c>
      <c r="C5669" s="258">
        <v>24</v>
      </c>
      <c r="D5669" s="258">
        <v>31</v>
      </c>
      <c r="E5669" s="258">
        <f t="shared" si="182"/>
        <v>27.5</v>
      </c>
      <c r="K5669" s="123">
        <f t="shared" si="181"/>
        <v>7</v>
      </c>
    </row>
    <row r="5670" spans="1:11" x14ac:dyDescent="0.2">
      <c r="A5670" s="257">
        <v>41315</v>
      </c>
      <c r="B5670" s="258">
        <v>2</v>
      </c>
      <c r="C5670" s="258">
        <v>23</v>
      </c>
      <c r="D5670" s="258">
        <v>32</v>
      </c>
      <c r="E5670" s="258">
        <f t="shared" si="182"/>
        <v>27.5</v>
      </c>
      <c r="K5670" s="123">
        <f t="shared" si="181"/>
        <v>9</v>
      </c>
    </row>
    <row r="5671" spans="1:11" x14ac:dyDescent="0.2">
      <c r="A5671" s="257">
        <v>41316</v>
      </c>
      <c r="B5671" s="258">
        <v>0</v>
      </c>
      <c r="C5671" s="258">
        <v>23</v>
      </c>
      <c r="D5671" s="258">
        <v>31</v>
      </c>
      <c r="E5671" s="258">
        <f t="shared" si="182"/>
        <v>27</v>
      </c>
      <c r="K5671" s="123">
        <f t="shared" si="181"/>
        <v>8</v>
      </c>
    </row>
    <row r="5672" spans="1:11" x14ac:dyDescent="0.2">
      <c r="A5672" s="257">
        <v>41317</v>
      </c>
      <c r="B5672" s="258">
        <v>0</v>
      </c>
      <c r="C5672" s="258">
        <v>23</v>
      </c>
      <c r="D5672" s="258">
        <v>31</v>
      </c>
      <c r="E5672" s="258">
        <f t="shared" si="182"/>
        <v>27</v>
      </c>
      <c r="K5672" s="123">
        <f t="shared" si="181"/>
        <v>8</v>
      </c>
    </row>
    <row r="5673" spans="1:11" x14ac:dyDescent="0.2">
      <c r="A5673" s="257">
        <v>41318</v>
      </c>
      <c r="B5673" s="258">
        <v>20</v>
      </c>
      <c r="C5673" s="258">
        <v>26</v>
      </c>
      <c r="D5673" s="258">
        <v>31</v>
      </c>
      <c r="E5673" s="258">
        <f t="shared" si="182"/>
        <v>28.5</v>
      </c>
      <c r="K5673" s="123">
        <f t="shared" si="181"/>
        <v>5</v>
      </c>
    </row>
    <row r="5674" spans="1:11" x14ac:dyDescent="0.2">
      <c r="A5674" s="257">
        <v>41319</v>
      </c>
      <c r="B5674" s="258">
        <v>5</v>
      </c>
      <c r="C5674" s="258">
        <v>24.5</v>
      </c>
      <c r="D5674" s="258">
        <v>30</v>
      </c>
      <c r="E5674" s="258">
        <f t="shared" si="182"/>
        <v>27.25</v>
      </c>
      <c r="K5674" s="123">
        <f t="shared" si="181"/>
        <v>5.5</v>
      </c>
    </row>
    <row r="5675" spans="1:11" x14ac:dyDescent="0.2">
      <c r="A5675" s="257">
        <v>41320</v>
      </c>
      <c r="B5675" s="258">
        <v>5</v>
      </c>
      <c r="C5675" s="258">
        <v>23</v>
      </c>
      <c r="D5675" s="258">
        <v>31</v>
      </c>
      <c r="E5675" s="258">
        <f t="shared" si="182"/>
        <v>27</v>
      </c>
      <c r="K5675" s="123">
        <f t="shared" si="181"/>
        <v>8</v>
      </c>
    </row>
    <row r="5676" spans="1:11" x14ac:dyDescent="0.2">
      <c r="A5676" s="257">
        <v>41321</v>
      </c>
      <c r="B5676" s="258">
        <v>0</v>
      </c>
      <c r="C5676" s="258">
        <v>23</v>
      </c>
      <c r="D5676" s="258">
        <v>31</v>
      </c>
      <c r="E5676" s="258">
        <f t="shared" si="182"/>
        <v>27</v>
      </c>
      <c r="K5676" s="123">
        <f t="shared" si="181"/>
        <v>8</v>
      </c>
    </row>
    <row r="5677" spans="1:11" x14ac:dyDescent="0.2">
      <c r="A5677" s="257">
        <v>41322</v>
      </c>
      <c r="B5677" s="258">
        <v>0</v>
      </c>
      <c r="C5677" s="258">
        <v>24</v>
      </c>
      <c r="D5677" s="258">
        <v>31</v>
      </c>
      <c r="E5677" s="258">
        <f t="shared" si="182"/>
        <v>27.5</v>
      </c>
      <c r="K5677" s="123">
        <f t="shared" si="181"/>
        <v>7</v>
      </c>
    </row>
    <row r="5678" spans="1:11" x14ac:dyDescent="0.2">
      <c r="A5678" s="257">
        <v>41323</v>
      </c>
      <c r="B5678" s="258">
        <v>2.5</v>
      </c>
      <c r="C5678" s="258">
        <v>24</v>
      </c>
      <c r="D5678" s="258">
        <v>31</v>
      </c>
      <c r="E5678" s="258">
        <f t="shared" si="182"/>
        <v>27.5</v>
      </c>
      <c r="K5678" s="123">
        <f t="shared" si="181"/>
        <v>7</v>
      </c>
    </row>
    <row r="5679" spans="1:11" x14ac:dyDescent="0.2">
      <c r="A5679" s="257">
        <v>41324</v>
      </c>
      <c r="B5679" s="258">
        <v>0</v>
      </c>
      <c r="C5679" s="258">
        <v>23</v>
      </c>
      <c r="D5679" s="258">
        <v>30</v>
      </c>
      <c r="E5679" s="258">
        <f t="shared" si="182"/>
        <v>26.5</v>
      </c>
      <c r="K5679" s="123">
        <f t="shared" si="181"/>
        <v>7</v>
      </c>
    </row>
    <row r="5680" spans="1:11" x14ac:dyDescent="0.2">
      <c r="A5680" s="257">
        <v>41325</v>
      </c>
      <c r="B5680" s="258">
        <v>0</v>
      </c>
      <c r="C5680" s="258">
        <v>23</v>
      </c>
      <c r="D5680" s="258">
        <v>31</v>
      </c>
      <c r="E5680" s="258">
        <f t="shared" si="182"/>
        <v>27</v>
      </c>
      <c r="K5680" s="123">
        <f t="shared" si="181"/>
        <v>8</v>
      </c>
    </row>
    <row r="5681" spans="1:12" x14ac:dyDescent="0.2">
      <c r="A5681" s="257">
        <v>41326</v>
      </c>
      <c r="B5681" s="258">
        <v>0</v>
      </c>
      <c r="C5681" s="258">
        <v>24</v>
      </c>
      <c r="D5681" s="258">
        <v>31</v>
      </c>
      <c r="E5681" s="258">
        <f t="shared" si="182"/>
        <v>27.5</v>
      </c>
      <c r="K5681" s="123">
        <f t="shared" si="181"/>
        <v>7</v>
      </c>
    </row>
    <row r="5682" spans="1:12" x14ac:dyDescent="0.2">
      <c r="A5682" s="257">
        <v>41327</v>
      </c>
      <c r="B5682" s="258">
        <v>0</v>
      </c>
      <c r="C5682" s="258">
        <v>24</v>
      </c>
      <c r="D5682" s="258">
        <v>31</v>
      </c>
      <c r="E5682" s="258">
        <f t="shared" si="182"/>
        <v>27.5</v>
      </c>
      <c r="K5682" s="123">
        <f t="shared" si="181"/>
        <v>7</v>
      </c>
    </row>
    <row r="5683" spans="1:12" x14ac:dyDescent="0.2">
      <c r="A5683" s="257">
        <v>41328</v>
      </c>
      <c r="B5683" s="258">
        <v>0</v>
      </c>
      <c r="C5683" s="258">
        <v>26</v>
      </c>
      <c r="D5683" s="258">
        <v>32</v>
      </c>
      <c r="E5683" s="258">
        <f t="shared" si="182"/>
        <v>29</v>
      </c>
      <c r="K5683" s="123">
        <f t="shared" si="181"/>
        <v>6</v>
      </c>
    </row>
    <row r="5684" spans="1:12" x14ac:dyDescent="0.2">
      <c r="A5684" s="257">
        <v>41329</v>
      </c>
      <c r="B5684" s="258">
        <v>0</v>
      </c>
      <c r="C5684" s="258">
        <v>26</v>
      </c>
      <c r="D5684" s="258">
        <v>33</v>
      </c>
      <c r="E5684" s="258">
        <f t="shared" si="182"/>
        <v>29.5</v>
      </c>
      <c r="K5684" s="123">
        <f t="shared" si="181"/>
        <v>7</v>
      </c>
    </row>
    <row r="5685" spans="1:12" x14ac:dyDescent="0.2">
      <c r="A5685" s="257">
        <v>41330</v>
      </c>
      <c r="B5685" s="258">
        <v>0</v>
      </c>
      <c r="C5685" s="258">
        <v>26</v>
      </c>
      <c r="D5685" s="258">
        <v>31</v>
      </c>
      <c r="E5685" s="258">
        <f t="shared" si="182"/>
        <v>28.5</v>
      </c>
      <c r="K5685" s="123">
        <f t="shared" si="181"/>
        <v>5</v>
      </c>
    </row>
    <row r="5686" spans="1:12" x14ac:dyDescent="0.2">
      <c r="A5686" s="257">
        <v>41331</v>
      </c>
      <c r="B5686" s="258">
        <v>0</v>
      </c>
      <c r="C5686" s="258">
        <v>24</v>
      </c>
      <c r="D5686" s="258">
        <v>31</v>
      </c>
      <c r="E5686" s="258">
        <f t="shared" si="182"/>
        <v>27.5</v>
      </c>
      <c r="K5686" s="123">
        <f t="shared" si="181"/>
        <v>7</v>
      </c>
    </row>
    <row r="5687" spans="1:12" x14ac:dyDescent="0.2">
      <c r="A5687" s="257">
        <v>41332</v>
      </c>
      <c r="B5687" s="258">
        <v>0</v>
      </c>
      <c r="C5687" s="258">
        <v>24</v>
      </c>
      <c r="D5687" s="258">
        <v>31</v>
      </c>
      <c r="E5687" s="258">
        <f t="shared" si="182"/>
        <v>27.5</v>
      </c>
      <c r="K5687" s="123">
        <f t="shared" si="181"/>
        <v>7</v>
      </c>
    </row>
    <row r="5688" spans="1:12" ht="15.75" x14ac:dyDescent="0.25">
      <c r="A5688" s="257">
        <v>41333</v>
      </c>
      <c r="B5688" s="258">
        <v>0</v>
      </c>
      <c r="C5688" s="258">
        <v>23</v>
      </c>
      <c r="D5688" s="258">
        <v>30</v>
      </c>
      <c r="E5688" s="258">
        <f>+(D5688+C5688)/2</f>
        <v>26.5</v>
      </c>
      <c r="F5688" s="259">
        <v>41306</v>
      </c>
      <c r="G5688" s="260">
        <f>SUM(B5661:B5688)</f>
        <v>84</v>
      </c>
      <c r="H5688" s="261">
        <f>AVERAGE(C5661:C5688)</f>
        <v>24.303571428571427</v>
      </c>
      <c r="I5688" s="261">
        <f>AVERAGE(D5661:D5688)</f>
        <v>30.946428571428573</v>
      </c>
      <c r="J5688" s="262">
        <f>AVERAGE(E5661:E5688)</f>
        <v>27.625</v>
      </c>
      <c r="K5688" s="123">
        <f t="shared" si="181"/>
        <v>7</v>
      </c>
      <c r="L5688" s="262">
        <f>AVERAGE(K5661:K5688)</f>
        <v>6.6428571428571432</v>
      </c>
    </row>
    <row r="5689" spans="1:12" x14ac:dyDescent="0.2">
      <c r="A5689" s="250">
        <v>41334</v>
      </c>
      <c r="B5689" s="251">
        <v>17.5</v>
      </c>
      <c r="C5689" s="251">
        <v>24</v>
      </c>
      <c r="D5689" s="251">
        <v>34</v>
      </c>
      <c r="E5689" s="251">
        <f t="shared" ref="E5689:E5752" si="183">+(D5689+C5689)/2</f>
        <v>29</v>
      </c>
      <c r="K5689" s="123">
        <f t="shared" si="181"/>
        <v>10</v>
      </c>
    </row>
    <row r="5690" spans="1:12" x14ac:dyDescent="0.2">
      <c r="A5690" s="250">
        <v>41335</v>
      </c>
      <c r="B5690" s="251">
        <v>50</v>
      </c>
      <c r="C5690" s="251">
        <v>24</v>
      </c>
      <c r="D5690" s="251">
        <v>31</v>
      </c>
      <c r="E5690" s="251">
        <f t="shared" si="183"/>
        <v>27.5</v>
      </c>
      <c r="K5690" s="123">
        <f t="shared" si="181"/>
        <v>7</v>
      </c>
    </row>
    <row r="5691" spans="1:12" x14ac:dyDescent="0.2">
      <c r="A5691" s="250">
        <v>41336</v>
      </c>
      <c r="B5691" s="251">
        <v>0</v>
      </c>
      <c r="C5691" s="251">
        <v>25</v>
      </c>
      <c r="D5691" s="251">
        <v>31</v>
      </c>
      <c r="E5691" s="251">
        <f t="shared" si="183"/>
        <v>28</v>
      </c>
      <c r="K5691" s="123">
        <f t="shared" si="181"/>
        <v>6</v>
      </c>
    </row>
    <row r="5692" spans="1:12" x14ac:dyDescent="0.2">
      <c r="A5692" s="250">
        <v>41337</v>
      </c>
      <c r="B5692" s="251">
        <v>0</v>
      </c>
      <c r="C5692" s="251">
        <v>24</v>
      </c>
      <c r="D5692" s="251">
        <v>31</v>
      </c>
      <c r="E5692" s="251">
        <f t="shared" si="183"/>
        <v>27.5</v>
      </c>
      <c r="K5692" s="123">
        <f t="shared" ref="K5692:K5755" si="184">D5692-C5692</f>
        <v>7</v>
      </c>
    </row>
    <row r="5693" spans="1:12" x14ac:dyDescent="0.2">
      <c r="A5693" s="250">
        <v>41338</v>
      </c>
      <c r="B5693" s="251">
        <v>0</v>
      </c>
      <c r="C5693" s="251">
        <v>24</v>
      </c>
      <c r="D5693" s="251">
        <v>31</v>
      </c>
      <c r="E5693" s="251">
        <f t="shared" si="183"/>
        <v>27.5</v>
      </c>
      <c r="K5693" s="123">
        <f t="shared" si="184"/>
        <v>7</v>
      </c>
    </row>
    <row r="5694" spans="1:12" x14ac:dyDescent="0.2">
      <c r="A5694" s="250">
        <v>41339</v>
      </c>
      <c r="B5694" s="251">
        <v>0</v>
      </c>
      <c r="C5694" s="251">
        <v>24</v>
      </c>
      <c r="D5694" s="251">
        <v>31</v>
      </c>
      <c r="E5694" s="251">
        <f t="shared" si="183"/>
        <v>27.5</v>
      </c>
      <c r="K5694" s="123">
        <f t="shared" si="184"/>
        <v>7</v>
      </c>
    </row>
    <row r="5695" spans="1:12" x14ac:dyDescent="0.2">
      <c r="A5695" s="250">
        <v>41340</v>
      </c>
      <c r="B5695" s="251">
        <v>0</v>
      </c>
      <c r="C5695" s="251">
        <v>24</v>
      </c>
      <c r="D5695" s="251">
        <v>31</v>
      </c>
      <c r="E5695" s="251">
        <f t="shared" si="183"/>
        <v>27.5</v>
      </c>
      <c r="K5695" s="123">
        <f t="shared" si="184"/>
        <v>7</v>
      </c>
    </row>
    <row r="5696" spans="1:12" x14ac:dyDescent="0.2">
      <c r="A5696" s="250">
        <v>41341</v>
      </c>
      <c r="B5696" s="251">
        <v>0</v>
      </c>
      <c r="C5696" s="251">
        <v>23</v>
      </c>
      <c r="D5696" s="251">
        <v>31</v>
      </c>
      <c r="E5696" s="251">
        <f t="shared" si="183"/>
        <v>27</v>
      </c>
      <c r="K5696" s="123">
        <f t="shared" si="184"/>
        <v>8</v>
      </c>
    </row>
    <row r="5697" spans="1:11" x14ac:dyDescent="0.2">
      <c r="A5697" s="250">
        <v>41342</v>
      </c>
      <c r="B5697" s="251">
        <v>0</v>
      </c>
      <c r="C5697" s="251">
        <v>22</v>
      </c>
      <c r="D5697" s="251">
        <v>30</v>
      </c>
      <c r="E5697" s="251">
        <f t="shared" si="183"/>
        <v>26</v>
      </c>
      <c r="K5697" s="123">
        <f t="shared" si="184"/>
        <v>8</v>
      </c>
    </row>
    <row r="5698" spans="1:11" x14ac:dyDescent="0.2">
      <c r="A5698" s="250">
        <v>41343</v>
      </c>
      <c r="B5698" s="251">
        <v>0</v>
      </c>
      <c r="C5698" s="251">
        <v>24</v>
      </c>
      <c r="D5698" s="251">
        <v>31</v>
      </c>
      <c r="E5698" s="251">
        <f t="shared" si="183"/>
        <v>27.5</v>
      </c>
      <c r="K5698" s="123">
        <f t="shared" si="184"/>
        <v>7</v>
      </c>
    </row>
    <row r="5699" spans="1:11" x14ac:dyDescent="0.2">
      <c r="A5699" s="250">
        <v>41344</v>
      </c>
      <c r="B5699" s="251">
        <v>0</v>
      </c>
      <c r="C5699" s="251">
        <v>26</v>
      </c>
      <c r="D5699" s="251">
        <v>33</v>
      </c>
      <c r="E5699" s="251">
        <f t="shared" si="183"/>
        <v>29.5</v>
      </c>
      <c r="K5699" s="123">
        <f t="shared" si="184"/>
        <v>7</v>
      </c>
    </row>
    <row r="5700" spans="1:11" x14ac:dyDescent="0.2">
      <c r="A5700" s="250">
        <v>41345</v>
      </c>
      <c r="B5700" s="251">
        <v>0</v>
      </c>
      <c r="C5700" s="251">
        <v>25</v>
      </c>
      <c r="D5700" s="251">
        <v>31</v>
      </c>
      <c r="E5700" s="251">
        <f t="shared" si="183"/>
        <v>28</v>
      </c>
      <c r="K5700" s="123">
        <f t="shared" si="184"/>
        <v>6</v>
      </c>
    </row>
    <row r="5701" spans="1:11" x14ac:dyDescent="0.2">
      <c r="A5701" s="250">
        <v>41346</v>
      </c>
      <c r="B5701" s="251">
        <v>17</v>
      </c>
      <c r="C5701" s="251">
        <v>25</v>
      </c>
      <c r="D5701" s="251">
        <v>32</v>
      </c>
      <c r="E5701" s="251">
        <f t="shared" si="183"/>
        <v>28.5</v>
      </c>
      <c r="K5701" s="123">
        <f t="shared" si="184"/>
        <v>7</v>
      </c>
    </row>
    <row r="5702" spans="1:11" x14ac:dyDescent="0.2">
      <c r="A5702" s="250">
        <v>41347</v>
      </c>
      <c r="B5702" s="251">
        <v>33</v>
      </c>
      <c r="C5702" s="251">
        <v>25</v>
      </c>
      <c r="D5702" s="251">
        <v>31</v>
      </c>
      <c r="E5702" s="251">
        <f t="shared" si="183"/>
        <v>28</v>
      </c>
      <c r="K5702" s="123">
        <f t="shared" si="184"/>
        <v>6</v>
      </c>
    </row>
    <row r="5703" spans="1:11" x14ac:dyDescent="0.2">
      <c r="A5703" s="250">
        <v>41348</v>
      </c>
      <c r="B5703" s="251">
        <v>0</v>
      </c>
      <c r="C5703" s="251">
        <v>25</v>
      </c>
      <c r="D5703" s="251">
        <v>31</v>
      </c>
      <c r="E5703" s="251">
        <f t="shared" si="183"/>
        <v>28</v>
      </c>
      <c r="K5703" s="123">
        <f t="shared" si="184"/>
        <v>6</v>
      </c>
    </row>
    <row r="5704" spans="1:11" x14ac:dyDescent="0.2">
      <c r="A5704" s="250">
        <v>41349</v>
      </c>
      <c r="B5704" s="251">
        <v>0</v>
      </c>
      <c r="C5704" s="251">
        <v>25</v>
      </c>
      <c r="D5704" s="251">
        <v>31</v>
      </c>
      <c r="E5704" s="251">
        <f t="shared" si="183"/>
        <v>28</v>
      </c>
      <c r="K5704" s="123">
        <f t="shared" si="184"/>
        <v>6</v>
      </c>
    </row>
    <row r="5705" spans="1:11" x14ac:dyDescent="0.2">
      <c r="A5705" s="250">
        <v>41350</v>
      </c>
      <c r="B5705" s="251">
        <v>0</v>
      </c>
      <c r="C5705" s="251">
        <v>25</v>
      </c>
      <c r="D5705" s="251">
        <v>31</v>
      </c>
      <c r="E5705" s="251">
        <f t="shared" si="183"/>
        <v>28</v>
      </c>
      <c r="K5705" s="123">
        <f t="shared" si="184"/>
        <v>6</v>
      </c>
    </row>
    <row r="5706" spans="1:11" x14ac:dyDescent="0.2">
      <c r="A5706" s="250">
        <v>41351</v>
      </c>
      <c r="B5706" s="251">
        <v>3</v>
      </c>
      <c r="C5706" s="251">
        <v>26</v>
      </c>
      <c r="D5706" s="251">
        <v>31</v>
      </c>
      <c r="E5706" s="251">
        <f t="shared" si="183"/>
        <v>28.5</v>
      </c>
      <c r="K5706" s="123">
        <f t="shared" si="184"/>
        <v>5</v>
      </c>
    </row>
    <row r="5707" spans="1:11" x14ac:dyDescent="0.2">
      <c r="A5707" s="250">
        <v>41352</v>
      </c>
      <c r="B5707" s="251">
        <v>0</v>
      </c>
      <c r="C5707" s="251">
        <v>26</v>
      </c>
      <c r="D5707" s="251">
        <v>31</v>
      </c>
      <c r="E5707" s="251">
        <f t="shared" si="183"/>
        <v>28.5</v>
      </c>
      <c r="K5707" s="123">
        <f t="shared" si="184"/>
        <v>5</v>
      </c>
    </row>
    <row r="5708" spans="1:11" x14ac:dyDescent="0.2">
      <c r="A5708" s="250">
        <v>41353</v>
      </c>
      <c r="B5708" s="251">
        <v>0</v>
      </c>
      <c r="C5708" s="251">
        <v>26</v>
      </c>
      <c r="D5708" s="251">
        <v>31</v>
      </c>
      <c r="E5708" s="251">
        <f t="shared" si="183"/>
        <v>28.5</v>
      </c>
      <c r="K5708" s="123">
        <f t="shared" si="184"/>
        <v>5</v>
      </c>
    </row>
    <row r="5709" spans="1:11" x14ac:dyDescent="0.2">
      <c r="A5709" s="250">
        <v>41354</v>
      </c>
      <c r="B5709" s="251">
        <v>0</v>
      </c>
      <c r="C5709" s="251">
        <v>26</v>
      </c>
      <c r="D5709" s="251">
        <v>32</v>
      </c>
      <c r="E5709" s="251">
        <f t="shared" si="183"/>
        <v>29</v>
      </c>
      <c r="K5709" s="123">
        <f t="shared" si="184"/>
        <v>6</v>
      </c>
    </row>
    <row r="5710" spans="1:11" x14ac:dyDescent="0.2">
      <c r="A5710" s="250">
        <v>41355</v>
      </c>
      <c r="B5710" s="251">
        <v>19</v>
      </c>
      <c r="C5710" s="251">
        <v>26</v>
      </c>
      <c r="D5710" s="251">
        <v>31</v>
      </c>
      <c r="E5710" s="251">
        <f t="shared" si="183"/>
        <v>28.5</v>
      </c>
      <c r="K5710" s="123">
        <f t="shared" si="184"/>
        <v>5</v>
      </c>
    </row>
    <row r="5711" spans="1:11" x14ac:dyDescent="0.2">
      <c r="A5711" s="250">
        <v>41356</v>
      </c>
      <c r="B5711" s="251">
        <v>92</v>
      </c>
      <c r="C5711" s="251">
        <v>26</v>
      </c>
      <c r="D5711" s="251">
        <v>30.5</v>
      </c>
      <c r="E5711" s="251">
        <f t="shared" si="183"/>
        <v>28.25</v>
      </c>
      <c r="K5711" s="123">
        <f t="shared" si="184"/>
        <v>4.5</v>
      </c>
    </row>
    <row r="5712" spans="1:11" x14ac:dyDescent="0.2">
      <c r="A5712" s="250">
        <v>41357</v>
      </c>
      <c r="B5712" s="251">
        <v>16</v>
      </c>
      <c r="C5712" s="251">
        <v>26</v>
      </c>
      <c r="D5712" s="251">
        <v>30</v>
      </c>
      <c r="E5712" s="251">
        <f t="shared" si="183"/>
        <v>28</v>
      </c>
      <c r="K5712" s="123">
        <f t="shared" si="184"/>
        <v>4</v>
      </c>
    </row>
    <row r="5713" spans="1:12" x14ac:dyDescent="0.2">
      <c r="A5713" s="250">
        <v>41358</v>
      </c>
      <c r="B5713" s="251">
        <v>21</v>
      </c>
      <c r="C5713" s="251">
        <v>26</v>
      </c>
      <c r="D5713" s="251">
        <v>31</v>
      </c>
      <c r="E5713" s="251">
        <f t="shared" si="183"/>
        <v>28.5</v>
      </c>
      <c r="K5713" s="123">
        <f t="shared" si="184"/>
        <v>5</v>
      </c>
    </row>
    <row r="5714" spans="1:12" x14ac:dyDescent="0.2">
      <c r="A5714" s="250">
        <v>41359</v>
      </c>
      <c r="B5714" s="251">
        <v>0</v>
      </c>
      <c r="C5714" s="251">
        <v>26</v>
      </c>
      <c r="D5714" s="251">
        <v>31</v>
      </c>
      <c r="E5714" s="251">
        <f t="shared" si="183"/>
        <v>28.5</v>
      </c>
      <c r="K5714" s="123">
        <f t="shared" si="184"/>
        <v>5</v>
      </c>
    </row>
    <row r="5715" spans="1:12" x14ac:dyDescent="0.2">
      <c r="A5715" s="250">
        <v>41360</v>
      </c>
      <c r="B5715" s="251">
        <v>8</v>
      </c>
      <c r="C5715" s="251">
        <v>26</v>
      </c>
      <c r="D5715" s="251">
        <v>31</v>
      </c>
      <c r="E5715" s="251">
        <f t="shared" si="183"/>
        <v>28.5</v>
      </c>
      <c r="K5715" s="123">
        <f t="shared" si="184"/>
        <v>5</v>
      </c>
    </row>
    <row r="5716" spans="1:12" x14ac:dyDescent="0.2">
      <c r="A5716" s="250">
        <v>41361</v>
      </c>
      <c r="B5716" s="251">
        <v>67</v>
      </c>
      <c r="C5716" s="251">
        <v>26</v>
      </c>
      <c r="D5716" s="251">
        <v>31</v>
      </c>
      <c r="E5716" s="251">
        <f t="shared" si="183"/>
        <v>28.5</v>
      </c>
      <c r="K5716" s="123">
        <f t="shared" si="184"/>
        <v>5</v>
      </c>
    </row>
    <row r="5717" spans="1:12" x14ac:dyDescent="0.2">
      <c r="A5717" s="250">
        <v>41362</v>
      </c>
      <c r="B5717" s="251">
        <v>22</v>
      </c>
      <c r="C5717" s="251">
        <v>26</v>
      </c>
      <c r="D5717" s="251">
        <v>31</v>
      </c>
      <c r="E5717" s="251">
        <f t="shared" si="183"/>
        <v>28.5</v>
      </c>
      <c r="K5717" s="123">
        <f t="shared" si="184"/>
        <v>5</v>
      </c>
    </row>
    <row r="5718" spans="1:12" x14ac:dyDescent="0.2">
      <c r="A5718" s="250">
        <v>41363</v>
      </c>
      <c r="B5718" s="251">
        <v>0</v>
      </c>
      <c r="C5718" s="251">
        <v>26</v>
      </c>
      <c r="D5718" s="251">
        <v>31</v>
      </c>
      <c r="E5718" s="251">
        <f t="shared" si="183"/>
        <v>28.5</v>
      </c>
      <c r="K5718" s="123">
        <f t="shared" si="184"/>
        <v>5</v>
      </c>
    </row>
    <row r="5719" spans="1:12" ht="15.75" x14ac:dyDescent="0.25">
      <c r="A5719" s="250">
        <v>41364</v>
      </c>
      <c r="B5719" s="251">
        <v>0</v>
      </c>
      <c r="C5719" s="251">
        <v>26</v>
      </c>
      <c r="D5719" s="251">
        <v>31</v>
      </c>
      <c r="E5719" s="251">
        <f t="shared" si="183"/>
        <v>28.5</v>
      </c>
      <c r="F5719" s="253">
        <v>41334</v>
      </c>
      <c r="G5719" s="254">
        <f>SUM(B5689:B5719)</f>
        <v>365.5</v>
      </c>
      <c r="H5719" s="255">
        <f>AVERAGE(C5689:C5719)</f>
        <v>25.096774193548388</v>
      </c>
      <c r="I5719" s="255">
        <f>AVERAGE(D5689:D5719)</f>
        <v>31.14516129032258</v>
      </c>
      <c r="J5719" s="256">
        <f>AVERAGE(E5689:E5719)</f>
        <v>28.120967741935484</v>
      </c>
      <c r="K5719" s="123">
        <f t="shared" si="184"/>
        <v>5</v>
      </c>
      <c r="L5719" s="256">
        <f>AVERAGE(K5689:K5719)</f>
        <v>6.0483870967741939</v>
      </c>
    </row>
    <row r="5720" spans="1:12" x14ac:dyDescent="0.2">
      <c r="A5720" s="257">
        <v>41365</v>
      </c>
      <c r="B5720" s="258">
        <v>19</v>
      </c>
      <c r="C5720" s="258">
        <v>24</v>
      </c>
      <c r="D5720" s="258">
        <v>31</v>
      </c>
      <c r="E5720" s="258">
        <f t="shared" si="183"/>
        <v>27.5</v>
      </c>
      <c r="K5720" s="123">
        <f t="shared" si="184"/>
        <v>7</v>
      </c>
    </row>
    <row r="5721" spans="1:12" x14ac:dyDescent="0.2">
      <c r="A5721" s="257">
        <v>41366</v>
      </c>
      <c r="B5721" s="258">
        <v>6</v>
      </c>
      <c r="C5721" s="258">
        <v>26</v>
      </c>
      <c r="D5721" s="258">
        <v>30</v>
      </c>
      <c r="E5721" s="258">
        <f t="shared" si="183"/>
        <v>28</v>
      </c>
      <c r="K5721" s="123">
        <f t="shared" si="184"/>
        <v>4</v>
      </c>
    </row>
    <row r="5722" spans="1:12" x14ac:dyDescent="0.2">
      <c r="A5722" s="257">
        <v>41367</v>
      </c>
      <c r="B5722" s="258">
        <v>0</v>
      </c>
      <c r="C5722" s="258">
        <v>26</v>
      </c>
      <c r="D5722" s="258">
        <v>30</v>
      </c>
      <c r="E5722" s="258">
        <f t="shared" si="183"/>
        <v>28</v>
      </c>
      <c r="K5722" s="123">
        <f t="shared" si="184"/>
        <v>4</v>
      </c>
    </row>
    <row r="5723" spans="1:12" x14ac:dyDescent="0.2">
      <c r="A5723" s="257">
        <v>41368</v>
      </c>
      <c r="B5723" s="258">
        <v>0</v>
      </c>
      <c r="C5723" s="258">
        <v>26</v>
      </c>
      <c r="D5723" s="258">
        <v>30</v>
      </c>
      <c r="E5723" s="258">
        <f t="shared" si="183"/>
        <v>28</v>
      </c>
      <c r="K5723" s="123">
        <f t="shared" si="184"/>
        <v>4</v>
      </c>
    </row>
    <row r="5724" spans="1:12" x14ac:dyDescent="0.2">
      <c r="A5724" s="257">
        <v>41369</v>
      </c>
      <c r="B5724" s="258">
        <v>10</v>
      </c>
      <c r="C5724" s="258">
        <v>26</v>
      </c>
      <c r="D5724" s="258">
        <v>31</v>
      </c>
      <c r="E5724" s="258">
        <f t="shared" si="183"/>
        <v>28.5</v>
      </c>
      <c r="K5724" s="123">
        <f t="shared" si="184"/>
        <v>5</v>
      </c>
    </row>
    <row r="5725" spans="1:12" x14ac:dyDescent="0.2">
      <c r="A5725" s="257">
        <v>41370</v>
      </c>
      <c r="B5725" s="258">
        <v>5</v>
      </c>
      <c r="C5725" s="258">
        <v>26</v>
      </c>
      <c r="D5725" s="258">
        <v>31</v>
      </c>
      <c r="E5725" s="258">
        <f t="shared" si="183"/>
        <v>28.5</v>
      </c>
      <c r="K5725" s="123">
        <f t="shared" si="184"/>
        <v>5</v>
      </c>
    </row>
    <row r="5726" spans="1:12" x14ac:dyDescent="0.2">
      <c r="A5726" s="257">
        <v>41371</v>
      </c>
      <c r="B5726" s="258">
        <v>0</v>
      </c>
      <c r="C5726" s="258">
        <v>24</v>
      </c>
      <c r="D5726" s="258">
        <v>31</v>
      </c>
      <c r="E5726" s="258">
        <f t="shared" si="183"/>
        <v>27.5</v>
      </c>
      <c r="K5726" s="123">
        <f t="shared" si="184"/>
        <v>7</v>
      </c>
    </row>
    <row r="5727" spans="1:12" x14ac:dyDescent="0.2">
      <c r="A5727" s="257">
        <v>41372</v>
      </c>
      <c r="B5727" s="258">
        <v>10</v>
      </c>
      <c r="C5727" s="258">
        <v>26</v>
      </c>
      <c r="D5727" s="258">
        <v>31</v>
      </c>
      <c r="E5727" s="258">
        <f t="shared" si="183"/>
        <v>28.5</v>
      </c>
      <c r="K5727" s="123">
        <f t="shared" si="184"/>
        <v>5</v>
      </c>
    </row>
    <row r="5728" spans="1:12" x14ac:dyDescent="0.2">
      <c r="A5728" s="257">
        <v>41373</v>
      </c>
      <c r="B5728" s="258">
        <v>0</v>
      </c>
      <c r="C5728" s="258">
        <v>26</v>
      </c>
      <c r="D5728" s="258">
        <v>31</v>
      </c>
      <c r="E5728" s="258">
        <f t="shared" si="183"/>
        <v>28.5</v>
      </c>
      <c r="K5728" s="123">
        <f t="shared" si="184"/>
        <v>5</v>
      </c>
    </row>
    <row r="5729" spans="1:11" x14ac:dyDescent="0.2">
      <c r="A5729" s="257">
        <v>41374</v>
      </c>
      <c r="B5729" s="258">
        <v>4</v>
      </c>
      <c r="C5729" s="258">
        <v>26</v>
      </c>
      <c r="D5729" s="258">
        <v>31</v>
      </c>
      <c r="E5729" s="258">
        <f t="shared" si="183"/>
        <v>28.5</v>
      </c>
      <c r="K5729" s="123">
        <f t="shared" si="184"/>
        <v>5</v>
      </c>
    </row>
    <row r="5730" spans="1:11" x14ac:dyDescent="0.2">
      <c r="A5730" s="257">
        <v>41375</v>
      </c>
      <c r="B5730" s="258">
        <v>0</v>
      </c>
      <c r="C5730" s="258">
        <v>24</v>
      </c>
      <c r="D5730" s="258">
        <v>31</v>
      </c>
      <c r="E5730" s="258">
        <f t="shared" si="183"/>
        <v>27.5</v>
      </c>
      <c r="K5730" s="123">
        <f t="shared" si="184"/>
        <v>7</v>
      </c>
    </row>
    <row r="5731" spans="1:11" x14ac:dyDescent="0.2">
      <c r="A5731" s="257">
        <v>41376</v>
      </c>
      <c r="B5731" s="258">
        <v>12</v>
      </c>
      <c r="C5731" s="258">
        <v>26</v>
      </c>
      <c r="D5731" s="258">
        <v>31</v>
      </c>
      <c r="E5731" s="258">
        <f t="shared" si="183"/>
        <v>28.5</v>
      </c>
      <c r="K5731" s="123">
        <f t="shared" si="184"/>
        <v>5</v>
      </c>
    </row>
    <row r="5732" spans="1:11" x14ac:dyDescent="0.2">
      <c r="A5732" s="257">
        <v>41377</v>
      </c>
      <c r="B5732" s="258">
        <v>8</v>
      </c>
      <c r="C5732" s="258">
        <v>26</v>
      </c>
      <c r="D5732" s="258">
        <v>31</v>
      </c>
      <c r="E5732" s="258">
        <f t="shared" si="183"/>
        <v>28.5</v>
      </c>
      <c r="K5732" s="123">
        <f t="shared" si="184"/>
        <v>5</v>
      </c>
    </row>
    <row r="5733" spans="1:11" x14ac:dyDescent="0.2">
      <c r="A5733" s="257">
        <v>41378</v>
      </c>
      <c r="B5733" s="258">
        <v>4</v>
      </c>
      <c r="C5733" s="258">
        <v>25</v>
      </c>
      <c r="D5733" s="258">
        <v>31</v>
      </c>
      <c r="E5733" s="258">
        <f t="shared" si="183"/>
        <v>28</v>
      </c>
      <c r="K5733" s="123">
        <f t="shared" si="184"/>
        <v>6</v>
      </c>
    </row>
    <row r="5734" spans="1:11" x14ac:dyDescent="0.2">
      <c r="A5734" s="257">
        <v>41379</v>
      </c>
      <c r="B5734" s="258">
        <v>9</v>
      </c>
      <c r="C5734" s="258">
        <v>25</v>
      </c>
      <c r="D5734" s="258">
        <v>32</v>
      </c>
      <c r="E5734" s="258">
        <f t="shared" si="183"/>
        <v>28.5</v>
      </c>
      <c r="K5734" s="123">
        <f t="shared" si="184"/>
        <v>7</v>
      </c>
    </row>
    <row r="5735" spans="1:11" x14ac:dyDescent="0.2">
      <c r="A5735" s="257">
        <v>41380</v>
      </c>
      <c r="B5735" s="258">
        <v>11</v>
      </c>
      <c r="C5735" s="258">
        <v>26</v>
      </c>
      <c r="D5735" s="258">
        <v>32</v>
      </c>
      <c r="E5735" s="258">
        <f t="shared" si="183"/>
        <v>29</v>
      </c>
      <c r="K5735" s="123">
        <f t="shared" si="184"/>
        <v>6</v>
      </c>
    </row>
    <row r="5736" spans="1:11" x14ac:dyDescent="0.2">
      <c r="A5736" s="257">
        <v>41381</v>
      </c>
      <c r="B5736" s="258">
        <v>31</v>
      </c>
      <c r="C5736" s="258">
        <v>26</v>
      </c>
      <c r="D5736" s="258">
        <v>32</v>
      </c>
      <c r="E5736" s="258">
        <f t="shared" si="183"/>
        <v>29</v>
      </c>
      <c r="K5736" s="123">
        <f t="shared" si="184"/>
        <v>6</v>
      </c>
    </row>
    <row r="5737" spans="1:11" x14ac:dyDescent="0.2">
      <c r="A5737" s="257">
        <v>41382</v>
      </c>
      <c r="B5737" s="258">
        <v>8</v>
      </c>
      <c r="C5737" s="258">
        <v>26</v>
      </c>
      <c r="D5737" s="258">
        <v>32</v>
      </c>
      <c r="E5737" s="258">
        <f t="shared" si="183"/>
        <v>29</v>
      </c>
      <c r="K5737" s="123">
        <f t="shared" si="184"/>
        <v>6</v>
      </c>
    </row>
    <row r="5738" spans="1:11" x14ac:dyDescent="0.2">
      <c r="A5738" s="257">
        <v>41383</v>
      </c>
      <c r="B5738" s="258">
        <v>55</v>
      </c>
      <c r="C5738" s="258">
        <v>22</v>
      </c>
      <c r="D5738" s="258">
        <v>28</v>
      </c>
      <c r="E5738" s="258">
        <f t="shared" si="183"/>
        <v>25</v>
      </c>
      <c r="K5738" s="123">
        <f t="shared" si="184"/>
        <v>6</v>
      </c>
    </row>
    <row r="5739" spans="1:11" x14ac:dyDescent="0.2">
      <c r="A5739" s="257">
        <v>41384</v>
      </c>
      <c r="B5739" s="258">
        <v>39</v>
      </c>
      <c r="C5739" s="258">
        <v>23</v>
      </c>
      <c r="D5739" s="258">
        <v>30</v>
      </c>
      <c r="E5739" s="258">
        <f t="shared" si="183"/>
        <v>26.5</v>
      </c>
      <c r="K5739" s="123">
        <f t="shared" si="184"/>
        <v>7</v>
      </c>
    </row>
    <row r="5740" spans="1:11" x14ac:dyDescent="0.2">
      <c r="A5740" s="257">
        <v>41385</v>
      </c>
      <c r="B5740" s="258">
        <v>30</v>
      </c>
      <c r="C5740" s="258">
        <v>23</v>
      </c>
      <c r="D5740" s="258">
        <v>30</v>
      </c>
      <c r="E5740" s="258">
        <f t="shared" si="183"/>
        <v>26.5</v>
      </c>
      <c r="K5740" s="123">
        <f t="shared" si="184"/>
        <v>7</v>
      </c>
    </row>
    <row r="5741" spans="1:11" x14ac:dyDescent="0.2">
      <c r="A5741" s="257">
        <v>41386</v>
      </c>
      <c r="B5741" s="258">
        <v>55</v>
      </c>
      <c r="C5741" s="258">
        <v>24</v>
      </c>
      <c r="D5741" s="258">
        <v>30</v>
      </c>
      <c r="E5741" s="258">
        <f t="shared" si="183"/>
        <v>27</v>
      </c>
      <c r="K5741" s="123">
        <f t="shared" si="184"/>
        <v>6</v>
      </c>
    </row>
    <row r="5742" spans="1:11" x14ac:dyDescent="0.2">
      <c r="A5742" s="257">
        <v>41387</v>
      </c>
      <c r="B5742" s="258">
        <v>5</v>
      </c>
      <c r="C5742" s="258">
        <v>26</v>
      </c>
      <c r="D5742" s="258">
        <v>31</v>
      </c>
      <c r="E5742" s="258">
        <f t="shared" si="183"/>
        <v>28.5</v>
      </c>
      <c r="K5742" s="123">
        <f t="shared" si="184"/>
        <v>5</v>
      </c>
    </row>
    <row r="5743" spans="1:11" x14ac:dyDescent="0.2">
      <c r="A5743" s="257">
        <v>41388</v>
      </c>
      <c r="B5743" s="258">
        <v>0</v>
      </c>
      <c r="C5743" s="258">
        <v>26</v>
      </c>
      <c r="D5743" s="258">
        <v>31</v>
      </c>
      <c r="E5743" s="258">
        <f t="shared" si="183"/>
        <v>28.5</v>
      </c>
      <c r="K5743" s="123">
        <f t="shared" si="184"/>
        <v>5</v>
      </c>
    </row>
    <row r="5744" spans="1:11" x14ac:dyDescent="0.2">
      <c r="A5744" s="257">
        <v>41389</v>
      </c>
      <c r="B5744" s="258">
        <v>3</v>
      </c>
      <c r="C5744" s="258">
        <v>26</v>
      </c>
      <c r="D5744" s="258">
        <v>31</v>
      </c>
      <c r="E5744" s="258">
        <f t="shared" si="183"/>
        <v>28.5</v>
      </c>
      <c r="K5744" s="123">
        <f t="shared" si="184"/>
        <v>5</v>
      </c>
    </row>
    <row r="5745" spans="1:12" x14ac:dyDescent="0.2">
      <c r="A5745" s="257">
        <v>41390</v>
      </c>
      <c r="B5745" s="258">
        <v>10</v>
      </c>
      <c r="C5745" s="258">
        <v>26</v>
      </c>
      <c r="D5745" s="258">
        <v>31</v>
      </c>
      <c r="E5745" s="258">
        <f t="shared" si="183"/>
        <v>28.5</v>
      </c>
      <c r="K5745" s="123">
        <f t="shared" si="184"/>
        <v>5</v>
      </c>
    </row>
    <row r="5746" spans="1:12" x14ac:dyDescent="0.2">
      <c r="A5746" s="257">
        <v>41391</v>
      </c>
      <c r="B5746" s="258">
        <v>8</v>
      </c>
      <c r="C5746" s="258">
        <v>26</v>
      </c>
      <c r="D5746" s="258">
        <v>31</v>
      </c>
      <c r="E5746" s="258">
        <f t="shared" si="183"/>
        <v>28.5</v>
      </c>
      <c r="K5746" s="123">
        <f t="shared" si="184"/>
        <v>5</v>
      </c>
    </row>
    <row r="5747" spans="1:12" x14ac:dyDescent="0.2">
      <c r="A5747" s="257">
        <v>41392</v>
      </c>
      <c r="B5747" s="258">
        <v>10</v>
      </c>
      <c r="C5747" s="258">
        <v>24</v>
      </c>
      <c r="D5747" s="258">
        <v>31</v>
      </c>
      <c r="E5747" s="258">
        <f t="shared" si="183"/>
        <v>27.5</v>
      </c>
      <c r="K5747" s="123">
        <f t="shared" si="184"/>
        <v>7</v>
      </c>
    </row>
    <row r="5748" spans="1:12" x14ac:dyDescent="0.2">
      <c r="A5748" s="257">
        <v>41393</v>
      </c>
      <c r="B5748" s="258">
        <v>10</v>
      </c>
      <c r="C5748" s="258">
        <v>24</v>
      </c>
      <c r="D5748" s="258">
        <v>26</v>
      </c>
      <c r="E5748" s="258">
        <f t="shared" si="183"/>
        <v>25</v>
      </c>
      <c r="K5748" s="123">
        <f t="shared" si="184"/>
        <v>2</v>
      </c>
    </row>
    <row r="5749" spans="1:12" ht="15.75" x14ac:dyDescent="0.25">
      <c r="A5749" s="257">
        <v>41394</v>
      </c>
      <c r="B5749" s="258">
        <v>8</v>
      </c>
      <c r="C5749" s="258">
        <v>24</v>
      </c>
      <c r="D5749" s="258">
        <v>30</v>
      </c>
      <c r="E5749" s="258">
        <f t="shared" si="183"/>
        <v>27</v>
      </c>
      <c r="F5749" s="259">
        <v>41365</v>
      </c>
      <c r="G5749" s="260">
        <f>SUM(B5720:B5749)</f>
        <v>370</v>
      </c>
      <c r="H5749" s="261">
        <f>AVERAGE(C5720:C5749)</f>
        <v>25.133333333333333</v>
      </c>
      <c r="I5749" s="261">
        <f>AVERAGE(D5720:D5749)</f>
        <v>30.633333333333333</v>
      </c>
      <c r="J5749" s="261">
        <f>AVERAGE(E5720:E5749)</f>
        <v>27.883333333333333</v>
      </c>
      <c r="K5749" s="123">
        <f t="shared" si="184"/>
        <v>6</v>
      </c>
      <c r="L5749" s="262">
        <f>AVERAGE(K5720:K5749)</f>
        <v>5.5</v>
      </c>
    </row>
    <row r="5750" spans="1:12" x14ac:dyDescent="0.2">
      <c r="A5750" s="250">
        <v>41395</v>
      </c>
      <c r="B5750" s="251">
        <v>8</v>
      </c>
      <c r="C5750" s="251">
        <v>23</v>
      </c>
      <c r="D5750" s="251">
        <v>30</v>
      </c>
      <c r="E5750" s="251">
        <f t="shared" si="183"/>
        <v>26.5</v>
      </c>
      <c r="K5750" s="123">
        <f t="shared" si="184"/>
        <v>7</v>
      </c>
    </row>
    <row r="5751" spans="1:12" x14ac:dyDescent="0.2">
      <c r="A5751" s="250">
        <v>41396</v>
      </c>
      <c r="B5751" s="251">
        <v>20</v>
      </c>
      <c r="C5751" s="251">
        <v>21</v>
      </c>
      <c r="D5751" s="251">
        <v>28</v>
      </c>
      <c r="E5751" s="251">
        <f t="shared" si="183"/>
        <v>24.5</v>
      </c>
      <c r="K5751" s="123">
        <f t="shared" si="184"/>
        <v>7</v>
      </c>
    </row>
    <row r="5752" spans="1:12" x14ac:dyDescent="0.2">
      <c r="A5752" s="250">
        <v>41397</v>
      </c>
      <c r="B5752" s="251">
        <v>0</v>
      </c>
      <c r="C5752" s="251">
        <v>24</v>
      </c>
      <c r="D5752" s="251">
        <v>31</v>
      </c>
      <c r="E5752" s="251">
        <f t="shared" si="183"/>
        <v>27.5</v>
      </c>
      <c r="K5752" s="123">
        <f t="shared" si="184"/>
        <v>7</v>
      </c>
    </row>
    <row r="5753" spans="1:12" x14ac:dyDescent="0.2">
      <c r="A5753" s="250">
        <v>41398</v>
      </c>
      <c r="B5753" s="251">
        <v>7</v>
      </c>
      <c r="C5753" s="251">
        <v>24</v>
      </c>
      <c r="D5753" s="251">
        <v>31</v>
      </c>
      <c r="E5753" s="251">
        <f t="shared" ref="E5753:E5816" si="185">+(D5753+C5753)/2</f>
        <v>27.5</v>
      </c>
      <c r="K5753" s="123">
        <f t="shared" si="184"/>
        <v>7</v>
      </c>
    </row>
    <row r="5754" spans="1:12" x14ac:dyDescent="0.2">
      <c r="A5754" s="250">
        <v>41399</v>
      </c>
      <c r="B5754" s="251">
        <v>80</v>
      </c>
      <c r="C5754" s="251">
        <v>22</v>
      </c>
      <c r="D5754" s="251">
        <v>31</v>
      </c>
      <c r="E5754" s="251">
        <f t="shared" si="185"/>
        <v>26.5</v>
      </c>
      <c r="K5754" s="123">
        <f t="shared" si="184"/>
        <v>9</v>
      </c>
    </row>
    <row r="5755" spans="1:12" x14ac:dyDescent="0.2">
      <c r="A5755" s="250">
        <v>41400</v>
      </c>
      <c r="B5755" s="251">
        <v>11</v>
      </c>
      <c r="C5755" s="251">
        <v>24</v>
      </c>
      <c r="D5755" s="251">
        <v>28</v>
      </c>
      <c r="E5755" s="251">
        <f t="shared" si="185"/>
        <v>26</v>
      </c>
      <c r="K5755" s="123">
        <f t="shared" si="184"/>
        <v>4</v>
      </c>
    </row>
    <row r="5756" spans="1:12" x14ac:dyDescent="0.2">
      <c r="A5756" s="250">
        <v>41401</v>
      </c>
      <c r="B5756" s="251">
        <v>0</v>
      </c>
      <c r="C5756" s="251">
        <v>24</v>
      </c>
      <c r="D5756" s="251">
        <v>30</v>
      </c>
      <c r="E5756" s="251">
        <f t="shared" si="185"/>
        <v>27</v>
      </c>
      <c r="K5756" s="123">
        <f t="shared" ref="K5756:K5819" si="186">D5756-C5756</f>
        <v>6</v>
      </c>
    </row>
    <row r="5757" spans="1:12" x14ac:dyDescent="0.2">
      <c r="A5757" s="250">
        <v>41402</v>
      </c>
      <c r="B5757" s="251">
        <v>25</v>
      </c>
      <c r="C5757" s="251">
        <v>26</v>
      </c>
      <c r="D5757" s="251">
        <v>31</v>
      </c>
      <c r="E5757" s="251">
        <f>+(D5757+C5757)/2</f>
        <v>28.5</v>
      </c>
      <c r="K5757" s="123">
        <f t="shared" si="186"/>
        <v>5</v>
      </c>
    </row>
    <row r="5758" spans="1:12" x14ac:dyDescent="0.2">
      <c r="A5758" s="250">
        <v>41403</v>
      </c>
      <c r="B5758" s="251">
        <v>100</v>
      </c>
      <c r="C5758" s="251">
        <v>25</v>
      </c>
      <c r="D5758" s="251">
        <v>31</v>
      </c>
      <c r="E5758" s="251">
        <f t="shared" si="185"/>
        <v>28</v>
      </c>
      <c r="K5758" s="123">
        <f t="shared" si="186"/>
        <v>6</v>
      </c>
    </row>
    <row r="5759" spans="1:12" x14ac:dyDescent="0.2">
      <c r="A5759" s="250">
        <v>41404</v>
      </c>
      <c r="B5759" s="251">
        <v>60</v>
      </c>
      <c r="C5759" s="251">
        <v>24</v>
      </c>
      <c r="D5759" s="251">
        <v>30</v>
      </c>
      <c r="E5759" s="251">
        <f t="shared" si="185"/>
        <v>27</v>
      </c>
      <c r="K5759" s="123">
        <f t="shared" si="186"/>
        <v>6</v>
      </c>
    </row>
    <row r="5760" spans="1:12" x14ac:dyDescent="0.2">
      <c r="A5760" s="250">
        <v>41405</v>
      </c>
      <c r="B5760" s="251">
        <v>47</v>
      </c>
      <c r="C5760" s="251">
        <v>24</v>
      </c>
      <c r="D5760" s="251">
        <v>30</v>
      </c>
      <c r="E5760" s="251">
        <f t="shared" si="185"/>
        <v>27</v>
      </c>
      <c r="K5760" s="123">
        <f t="shared" si="186"/>
        <v>6</v>
      </c>
    </row>
    <row r="5761" spans="1:11" x14ac:dyDescent="0.2">
      <c r="A5761" s="250">
        <v>41406</v>
      </c>
      <c r="B5761" s="251">
        <v>40</v>
      </c>
      <c r="C5761" s="251">
        <v>25</v>
      </c>
      <c r="D5761" s="251">
        <v>30</v>
      </c>
      <c r="E5761" s="251">
        <f t="shared" si="185"/>
        <v>27.5</v>
      </c>
      <c r="K5761" s="123">
        <f t="shared" si="186"/>
        <v>5</v>
      </c>
    </row>
    <row r="5762" spans="1:11" x14ac:dyDescent="0.2">
      <c r="A5762" s="250">
        <v>41407</v>
      </c>
      <c r="B5762" s="251">
        <v>4</v>
      </c>
      <c r="C5762" s="251">
        <v>26</v>
      </c>
      <c r="D5762" s="251">
        <v>30</v>
      </c>
      <c r="E5762" s="251">
        <f t="shared" si="185"/>
        <v>28</v>
      </c>
      <c r="K5762" s="123">
        <f t="shared" si="186"/>
        <v>4</v>
      </c>
    </row>
    <row r="5763" spans="1:11" x14ac:dyDescent="0.2">
      <c r="A5763" s="250">
        <v>41408</v>
      </c>
      <c r="B5763" s="251">
        <v>3</v>
      </c>
      <c r="C5763" s="251">
        <v>26</v>
      </c>
      <c r="D5763" s="251">
        <v>30</v>
      </c>
      <c r="E5763" s="251">
        <f t="shared" si="185"/>
        <v>28</v>
      </c>
      <c r="K5763" s="123">
        <f t="shared" si="186"/>
        <v>4</v>
      </c>
    </row>
    <row r="5764" spans="1:11" x14ac:dyDescent="0.2">
      <c r="A5764" s="250">
        <v>41409</v>
      </c>
      <c r="B5764" s="251">
        <v>20</v>
      </c>
      <c r="C5764" s="251">
        <v>24</v>
      </c>
      <c r="D5764" s="251">
        <v>31</v>
      </c>
      <c r="E5764" s="251">
        <f t="shared" si="185"/>
        <v>27.5</v>
      </c>
      <c r="K5764" s="123">
        <f t="shared" si="186"/>
        <v>7</v>
      </c>
    </row>
    <row r="5765" spans="1:11" x14ac:dyDescent="0.2">
      <c r="A5765" s="250">
        <v>41410</v>
      </c>
      <c r="B5765" s="251">
        <v>2</v>
      </c>
      <c r="C5765" s="251">
        <v>23</v>
      </c>
      <c r="D5765" s="251">
        <v>28</v>
      </c>
      <c r="E5765" s="251">
        <f t="shared" si="185"/>
        <v>25.5</v>
      </c>
      <c r="K5765" s="123">
        <f t="shared" si="186"/>
        <v>5</v>
      </c>
    </row>
    <row r="5766" spans="1:11" x14ac:dyDescent="0.2">
      <c r="A5766" s="250">
        <v>41411</v>
      </c>
      <c r="B5766" s="251">
        <v>4</v>
      </c>
      <c r="C5766" s="251">
        <v>24</v>
      </c>
      <c r="D5766" s="251">
        <v>26</v>
      </c>
      <c r="E5766" s="251">
        <f t="shared" si="185"/>
        <v>25</v>
      </c>
      <c r="K5766" s="123">
        <f t="shared" si="186"/>
        <v>2</v>
      </c>
    </row>
    <row r="5767" spans="1:11" x14ac:dyDescent="0.2">
      <c r="A5767" s="250">
        <v>41412</v>
      </c>
      <c r="B5767" s="251">
        <v>80</v>
      </c>
      <c r="C5767" s="251">
        <v>24</v>
      </c>
      <c r="D5767" s="251">
        <v>26</v>
      </c>
      <c r="E5767" s="251">
        <f t="shared" si="185"/>
        <v>25</v>
      </c>
      <c r="K5767" s="123">
        <f t="shared" si="186"/>
        <v>2</v>
      </c>
    </row>
    <row r="5768" spans="1:11" x14ac:dyDescent="0.2">
      <c r="A5768" s="250">
        <v>41413</v>
      </c>
      <c r="B5768" s="251">
        <v>27</v>
      </c>
      <c r="C5768" s="251">
        <v>26</v>
      </c>
      <c r="D5768" s="251">
        <v>30</v>
      </c>
      <c r="E5768" s="251">
        <f t="shared" si="185"/>
        <v>28</v>
      </c>
      <c r="K5768" s="123">
        <f t="shared" si="186"/>
        <v>4</v>
      </c>
    </row>
    <row r="5769" spans="1:11" x14ac:dyDescent="0.2">
      <c r="A5769" s="250">
        <v>41414</v>
      </c>
      <c r="B5769" s="251">
        <v>11</v>
      </c>
      <c r="C5769" s="251">
        <v>24</v>
      </c>
      <c r="D5769" s="251">
        <v>28</v>
      </c>
      <c r="E5769" s="251">
        <f t="shared" si="185"/>
        <v>26</v>
      </c>
      <c r="K5769" s="123">
        <f t="shared" si="186"/>
        <v>4</v>
      </c>
    </row>
    <row r="5770" spans="1:11" x14ac:dyDescent="0.2">
      <c r="A5770" s="250">
        <v>41415</v>
      </c>
      <c r="B5770" s="251">
        <v>84</v>
      </c>
      <c r="C5770" s="251">
        <v>24</v>
      </c>
      <c r="D5770" s="251">
        <v>28</v>
      </c>
      <c r="E5770" s="251">
        <f t="shared" si="185"/>
        <v>26</v>
      </c>
      <c r="K5770" s="123">
        <f t="shared" si="186"/>
        <v>4</v>
      </c>
    </row>
    <row r="5771" spans="1:11" x14ac:dyDescent="0.2">
      <c r="A5771" s="250">
        <v>41416</v>
      </c>
      <c r="B5771" s="251">
        <v>14</v>
      </c>
      <c r="C5771" s="251">
        <v>24</v>
      </c>
      <c r="D5771" s="251">
        <v>28</v>
      </c>
      <c r="E5771" s="251">
        <f t="shared" si="185"/>
        <v>26</v>
      </c>
      <c r="K5771" s="123">
        <f t="shared" si="186"/>
        <v>4</v>
      </c>
    </row>
    <row r="5772" spans="1:11" x14ac:dyDescent="0.2">
      <c r="A5772" s="250">
        <v>41417</v>
      </c>
      <c r="B5772" s="251">
        <v>13</v>
      </c>
      <c r="C5772" s="251">
        <v>24</v>
      </c>
      <c r="D5772" s="251">
        <v>28</v>
      </c>
      <c r="E5772" s="251">
        <f t="shared" si="185"/>
        <v>26</v>
      </c>
      <c r="K5772" s="123">
        <f t="shared" si="186"/>
        <v>4</v>
      </c>
    </row>
    <row r="5773" spans="1:11" x14ac:dyDescent="0.2">
      <c r="A5773" s="250">
        <v>41418</v>
      </c>
      <c r="B5773" s="251">
        <v>14</v>
      </c>
      <c r="C5773" s="251">
        <v>24</v>
      </c>
      <c r="D5773" s="251">
        <v>31</v>
      </c>
      <c r="E5773" s="251">
        <f t="shared" si="185"/>
        <v>27.5</v>
      </c>
      <c r="K5773" s="123">
        <f t="shared" si="186"/>
        <v>7</v>
      </c>
    </row>
    <row r="5774" spans="1:11" x14ac:dyDescent="0.2">
      <c r="A5774" s="250">
        <v>41419</v>
      </c>
      <c r="B5774" s="251">
        <v>20</v>
      </c>
      <c r="C5774" s="251">
        <v>24</v>
      </c>
      <c r="D5774" s="251">
        <v>31</v>
      </c>
      <c r="E5774" s="251">
        <f t="shared" si="185"/>
        <v>27.5</v>
      </c>
      <c r="K5774" s="123">
        <f t="shared" si="186"/>
        <v>7</v>
      </c>
    </row>
    <row r="5775" spans="1:11" x14ac:dyDescent="0.2">
      <c r="A5775" s="250">
        <v>41420</v>
      </c>
      <c r="B5775" s="251">
        <v>40</v>
      </c>
      <c r="C5775" s="251">
        <v>24</v>
      </c>
      <c r="D5775" s="251">
        <v>31</v>
      </c>
      <c r="E5775" s="251">
        <f t="shared" si="185"/>
        <v>27.5</v>
      </c>
      <c r="K5775" s="123">
        <f t="shared" si="186"/>
        <v>7</v>
      </c>
    </row>
    <row r="5776" spans="1:11" x14ac:dyDescent="0.2">
      <c r="A5776" s="250">
        <v>41421</v>
      </c>
      <c r="B5776" s="251">
        <v>11</v>
      </c>
      <c r="C5776" s="251">
        <v>24</v>
      </c>
      <c r="D5776" s="251">
        <v>31</v>
      </c>
      <c r="E5776" s="251">
        <f t="shared" si="185"/>
        <v>27.5</v>
      </c>
      <c r="K5776" s="123">
        <f t="shared" si="186"/>
        <v>7</v>
      </c>
    </row>
    <row r="5777" spans="1:12" x14ac:dyDescent="0.2">
      <c r="A5777" s="250">
        <v>41422</v>
      </c>
      <c r="B5777" s="251">
        <v>10</v>
      </c>
      <c r="C5777" s="251">
        <v>24</v>
      </c>
      <c r="D5777" s="251">
        <v>31</v>
      </c>
      <c r="E5777" s="251">
        <f t="shared" si="185"/>
        <v>27.5</v>
      </c>
      <c r="K5777" s="123">
        <f t="shared" si="186"/>
        <v>7</v>
      </c>
    </row>
    <row r="5778" spans="1:12" x14ac:dyDescent="0.2">
      <c r="A5778" s="250">
        <v>41423</v>
      </c>
      <c r="B5778" s="251">
        <v>85</v>
      </c>
      <c r="C5778" s="251">
        <v>24</v>
      </c>
      <c r="D5778" s="251">
        <v>30</v>
      </c>
      <c r="E5778" s="251">
        <f t="shared" si="185"/>
        <v>27</v>
      </c>
      <c r="K5778" s="123">
        <f t="shared" si="186"/>
        <v>6</v>
      </c>
    </row>
    <row r="5779" spans="1:12" x14ac:dyDescent="0.2">
      <c r="A5779" s="250">
        <v>41424</v>
      </c>
      <c r="B5779" s="251">
        <v>20</v>
      </c>
      <c r="C5779" s="251">
        <v>24</v>
      </c>
      <c r="D5779" s="251">
        <v>30</v>
      </c>
      <c r="E5779" s="251">
        <f t="shared" si="185"/>
        <v>27</v>
      </c>
      <c r="K5779" s="123">
        <f t="shared" si="186"/>
        <v>6</v>
      </c>
    </row>
    <row r="5780" spans="1:12" ht="15.75" x14ac:dyDescent="0.25">
      <c r="A5780" s="250">
        <v>41425</v>
      </c>
      <c r="B5780" s="251">
        <v>20</v>
      </c>
      <c r="C5780" s="251">
        <v>23</v>
      </c>
      <c r="D5780" s="251">
        <v>30</v>
      </c>
      <c r="E5780" s="251">
        <f t="shared" si="185"/>
        <v>26.5</v>
      </c>
      <c r="F5780" s="253">
        <v>41395</v>
      </c>
      <c r="G5780" s="254">
        <f>SUM(B5750:B5780)</f>
        <v>880</v>
      </c>
      <c r="H5780" s="255">
        <f>AVERAGE(C5750:C5780)</f>
        <v>24.06451612903226</v>
      </c>
      <c r="I5780" s="255">
        <f>AVERAGE(D5750:D5780)</f>
        <v>29.64516129032258</v>
      </c>
      <c r="J5780" s="255">
        <f>AVERAGE(E5750:E5780)</f>
        <v>26.85483870967742</v>
      </c>
      <c r="K5780" s="123">
        <f t="shared" si="186"/>
        <v>7</v>
      </c>
      <c r="L5780" s="256">
        <f>AVERAGE(K5750:K5780)</f>
        <v>5.580645161290323</v>
      </c>
    </row>
    <row r="5781" spans="1:12" x14ac:dyDescent="0.2">
      <c r="A5781" s="257">
        <v>41426</v>
      </c>
      <c r="B5781" s="258">
        <v>0</v>
      </c>
      <c r="C5781" s="258">
        <v>23</v>
      </c>
      <c r="D5781" s="258">
        <v>30</v>
      </c>
      <c r="E5781" s="258">
        <f t="shared" si="185"/>
        <v>26.5</v>
      </c>
      <c r="K5781" s="123">
        <f t="shared" si="186"/>
        <v>7</v>
      </c>
    </row>
    <row r="5782" spans="1:12" x14ac:dyDescent="0.2">
      <c r="A5782" s="257">
        <v>41427</v>
      </c>
      <c r="B5782" s="258">
        <v>0</v>
      </c>
      <c r="C5782" s="258">
        <v>23</v>
      </c>
      <c r="D5782" s="258">
        <v>31</v>
      </c>
      <c r="E5782" s="258">
        <f t="shared" si="185"/>
        <v>27</v>
      </c>
      <c r="K5782" s="123">
        <f t="shared" si="186"/>
        <v>8</v>
      </c>
    </row>
    <row r="5783" spans="1:12" x14ac:dyDescent="0.2">
      <c r="A5783" s="257">
        <v>41428</v>
      </c>
      <c r="B5783" s="258">
        <v>1</v>
      </c>
      <c r="C5783" s="258">
        <v>23</v>
      </c>
      <c r="D5783" s="258">
        <v>31</v>
      </c>
      <c r="E5783" s="258">
        <f t="shared" si="185"/>
        <v>27</v>
      </c>
      <c r="K5783" s="123">
        <f t="shared" si="186"/>
        <v>8</v>
      </c>
    </row>
    <row r="5784" spans="1:12" x14ac:dyDescent="0.2">
      <c r="A5784" s="257">
        <v>41429</v>
      </c>
      <c r="B5784" s="258">
        <v>14</v>
      </c>
      <c r="C5784" s="258">
        <v>25</v>
      </c>
      <c r="D5784" s="258">
        <v>31</v>
      </c>
      <c r="E5784" s="258">
        <f t="shared" si="185"/>
        <v>28</v>
      </c>
      <c r="K5784" s="123">
        <f t="shared" si="186"/>
        <v>6</v>
      </c>
    </row>
    <row r="5785" spans="1:12" x14ac:dyDescent="0.2">
      <c r="A5785" s="257">
        <v>41430</v>
      </c>
      <c r="B5785" s="258">
        <v>86</v>
      </c>
      <c r="C5785" s="258">
        <v>24</v>
      </c>
      <c r="D5785" s="258">
        <v>30</v>
      </c>
      <c r="E5785" s="258">
        <f t="shared" si="185"/>
        <v>27</v>
      </c>
      <c r="K5785" s="123">
        <f t="shared" si="186"/>
        <v>6</v>
      </c>
    </row>
    <row r="5786" spans="1:12" x14ac:dyDescent="0.2">
      <c r="A5786" s="257">
        <v>41431</v>
      </c>
      <c r="B5786" s="258">
        <v>8</v>
      </c>
      <c r="C5786" s="258">
        <v>24</v>
      </c>
      <c r="D5786" s="258">
        <v>31</v>
      </c>
      <c r="E5786" s="258">
        <f t="shared" si="185"/>
        <v>27.5</v>
      </c>
      <c r="K5786" s="123">
        <f t="shared" si="186"/>
        <v>7</v>
      </c>
    </row>
    <row r="5787" spans="1:12" x14ac:dyDescent="0.2">
      <c r="A5787" s="257">
        <v>41432</v>
      </c>
      <c r="B5787" s="258">
        <v>0</v>
      </c>
      <c r="C5787" s="258">
        <v>24</v>
      </c>
      <c r="D5787" s="258">
        <v>31</v>
      </c>
      <c r="E5787" s="258">
        <f t="shared" si="185"/>
        <v>27.5</v>
      </c>
      <c r="K5787" s="123">
        <f t="shared" si="186"/>
        <v>7</v>
      </c>
    </row>
    <row r="5788" spans="1:12" x14ac:dyDescent="0.2">
      <c r="A5788" s="257">
        <v>41433</v>
      </c>
      <c r="B5788" s="258">
        <v>0</v>
      </c>
      <c r="C5788" s="258">
        <v>24</v>
      </c>
      <c r="D5788" s="258">
        <v>31</v>
      </c>
      <c r="E5788" s="258">
        <f>+(D5788+C5788)/2</f>
        <v>27.5</v>
      </c>
      <c r="K5788" s="123">
        <f t="shared" si="186"/>
        <v>7</v>
      </c>
    </row>
    <row r="5789" spans="1:12" x14ac:dyDescent="0.2">
      <c r="A5789" s="257">
        <v>41434</v>
      </c>
      <c r="B5789" s="258">
        <v>5</v>
      </c>
      <c r="C5789" s="258">
        <v>24</v>
      </c>
      <c r="D5789" s="258">
        <v>31</v>
      </c>
      <c r="E5789" s="258">
        <f t="shared" si="185"/>
        <v>27.5</v>
      </c>
      <c r="K5789" s="123">
        <f t="shared" si="186"/>
        <v>7</v>
      </c>
    </row>
    <row r="5790" spans="1:12" x14ac:dyDescent="0.2">
      <c r="A5790" s="257">
        <v>41435</v>
      </c>
      <c r="B5790" s="258">
        <v>17</v>
      </c>
      <c r="C5790" s="258">
        <v>24</v>
      </c>
      <c r="D5790" s="258">
        <v>31</v>
      </c>
      <c r="E5790" s="258">
        <f t="shared" si="185"/>
        <v>27.5</v>
      </c>
      <c r="K5790" s="123">
        <f t="shared" si="186"/>
        <v>7</v>
      </c>
    </row>
    <row r="5791" spans="1:12" x14ac:dyDescent="0.2">
      <c r="A5791" s="257">
        <v>41436</v>
      </c>
      <c r="B5791" s="258">
        <v>10</v>
      </c>
      <c r="C5791" s="258">
        <v>26</v>
      </c>
      <c r="D5791" s="258">
        <v>31</v>
      </c>
      <c r="E5791" s="258">
        <f t="shared" si="185"/>
        <v>28.5</v>
      </c>
      <c r="K5791" s="123">
        <f t="shared" si="186"/>
        <v>5</v>
      </c>
    </row>
    <row r="5792" spans="1:12" x14ac:dyDescent="0.2">
      <c r="A5792" s="257">
        <v>41437</v>
      </c>
      <c r="B5792" s="258">
        <v>2</v>
      </c>
      <c r="C5792" s="258">
        <v>25</v>
      </c>
      <c r="D5792" s="258">
        <v>28</v>
      </c>
      <c r="E5792" s="258">
        <f t="shared" si="185"/>
        <v>26.5</v>
      </c>
      <c r="K5792" s="123">
        <f t="shared" si="186"/>
        <v>3</v>
      </c>
    </row>
    <row r="5793" spans="1:11" x14ac:dyDescent="0.2">
      <c r="A5793" s="257">
        <v>41438</v>
      </c>
      <c r="B5793" s="258">
        <v>2</v>
      </c>
      <c r="C5793" s="258">
        <v>25</v>
      </c>
      <c r="D5793" s="258">
        <v>28</v>
      </c>
      <c r="E5793" s="258">
        <f t="shared" si="185"/>
        <v>26.5</v>
      </c>
      <c r="K5793" s="123">
        <f t="shared" si="186"/>
        <v>3</v>
      </c>
    </row>
    <row r="5794" spans="1:11" x14ac:dyDescent="0.2">
      <c r="A5794" s="257">
        <v>41439</v>
      </c>
      <c r="B5794" s="258">
        <v>11</v>
      </c>
      <c r="C5794" s="258">
        <v>25</v>
      </c>
      <c r="D5794" s="258">
        <v>28</v>
      </c>
      <c r="E5794" s="258">
        <f t="shared" si="185"/>
        <v>26.5</v>
      </c>
      <c r="K5794" s="123">
        <f t="shared" si="186"/>
        <v>3</v>
      </c>
    </row>
    <row r="5795" spans="1:11" x14ac:dyDescent="0.2">
      <c r="A5795" s="257">
        <v>41440</v>
      </c>
      <c r="B5795" s="258">
        <v>0</v>
      </c>
      <c r="C5795" s="258">
        <v>24</v>
      </c>
      <c r="D5795" s="258">
        <v>31</v>
      </c>
      <c r="E5795" s="258">
        <f t="shared" si="185"/>
        <v>27.5</v>
      </c>
      <c r="K5795" s="123">
        <f t="shared" si="186"/>
        <v>7</v>
      </c>
    </row>
    <row r="5796" spans="1:11" x14ac:dyDescent="0.2">
      <c r="A5796" s="257">
        <v>41441</v>
      </c>
      <c r="B5796" s="258">
        <v>0</v>
      </c>
      <c r="C5796" s="258">
        <v>24</v>
      </c>
      <c r="D5796" s="258">
        <v>31</v>
      </c>
      <c r="E5796" s="258">
        <f t="shared" si="185"/>
        <v>27.5</v>
      </c>
      <c r="K5796" s="123">
        <f t="shared" si="186"/>
        <v>7</v>
      </c>
    </row>
    <row r="5797" spans="1:11" x14ac:dyDescent="0.2">
      <c r="A5797" s="257">
        <v>41442</v>
      </c>
      <c r="B5797" s="258">
        <v>0</v>
      </c>
      <c r="C5797" s="258">
        <v>24</v>
      </c>
      <c r="D5797" s="258">
        <v>31</v>
      </c>
      <c r="E5797" s="258">
        <f t="shared" si="185"/>
        <v>27.5</v>
      </c>
      <c r="K5797" s="123">
        <f t="shared" si="186"/>
        <v>7</v>
      </c>
    </row>
    <row r="5798" spans="1:11" x14ac:dyDescent="0.2">
      <c r="A5798" s="257">
        <v>41443</v>
      </c>
      <c r="B5798" s="258">
        <v>4</v>
      </c>
      <c r="C5798" s="258">
        <v>24</v>
      </c>
      <c r="D5798" s="258">
        <v>31</v>
      </c>
      <c r="E5798" s="258">
        <f t="shared" si="185"/>
        <v>27.5</v>
      </c>
      <c r="K5798" s="123">
        <f t="shared" si="186"/>
        <v>7</v>
      </c>
    </row>
    <row r="5799" spans="1:11" x14ac:dyDescent="0.2">
      <c r="A5799" s="257">
        <v>41444</v>
      </c>
      <c r="B5799" s="258">
        <v>5</v>
      </c>
      <c r="C5799" s="258">
        <v>23</v>
      </c>
      <c r="D5799" s="258">
        <v>31</v>
      </c>
      <c r="E5799" s="258">
        <f t="shared" si="185"/>
        <v>27</v>
      </c>
      <c r="K5799" s="123">
        <f t="shared" si="186"/>
        <v>8</v>
      </c>
    </row>
    <row r="5800" spans="1:11" x14ac:dyDescent="0.2">
      <c r="A5800" s="257">
        <v>41445</v>
      </c>
      <c r="B5800" s="258">
        <v>0</v>
      </c>
      <c r="C5800" s="258">
        <v>23</v>
      </c>
      <c r="D5800" s="258">
        <v>31</v>
      </c>
      <c r="E5800" s="258">
        <f t="shared" si="185"/>
        <v>27</v>
      </c>
      <c r="K5800" s="123">
        <f t="shared" si="186"/>
        <v>8</v>
      </c>
    </row>
    <row r="5801" spans="1:11" x14ac:dyDescent="0.2">
      <c r="A5801" s="257">
        <v>41446</v>
      </c>
      <c r="B5801" s="258">
        <v>2</v>
      </c>
      <c r="C5801" s="258">
        <v>23</v>
      </c>
      <c r="D5801" s="258">
        <v>32</v>
      </c>
      <c r="E5801" s="258">
        <f t="shared" si="185"/>
        <v>27.5</v>
      </c>
      <c r="K5801" s="123">
        <f t="shared" si="186"/>
        <v>9</v>
      </c>
    </row>
    <row r="5802" spans="1:11" x14ac:dyDescent="0.2">
      <c r="A5802" s="257">
        <v>41447</v>
      </c>
      <c r="B5802" s="258">
        <v>15</v>
      </c>
      <c r="C5802" s="258">
        <v>23</v>
      </c>
      <c r="D5802" s="258">
        <v>31</v>
      </c>
      <c r="E5802" s="258">
        <f t="shared" si="185"/>
        <v>27</v>
      </c>
      <c r="K5802" s="123">
        <f t="shared" si="186"/>
        <v>8</v>
      </c>
    </row>
    <row r="5803" spans="1:11" x14ac:dyDescent="0.2">
      <c r="A5803" s="257">
        <v>41448</v>
      </c>
      <c r="B5803" s="258">
        <v>15</v>
      </c>
      <c r="C5803" s="258">
        <v>23</v>
      </c>
      <c r="D5803" s="258">
        <v>31</v>
      </c>
      <c r="E5803" s="258">
        <f t="shared" si="185"/>
        <v>27</v>
      </c>
      <c r="K5803" s="123">
        <f t="shared" si="186"/>
        <v>8</v>
      </c>
    </row>
    <row r="5804" spans="1:11" x14ac:dyDescent="0.2">
      <c r="A5804" s="257">
        <v>41449</v>
      </c>
      <c r="B5804" s="258">
        <v>21</v>
      </c>
      <c r="C5804" s="258">
        <v>23</v>
      </c>
      <c r="D5804" s="258">
        <v>31</v>
      </c>
      <c r="E5804" s="258">
        <f t="shared" si="185"/>
        <v>27</v>
      </c>
      <c r="K5804" s="123">
        <f t="shared" si="186"/>
        <v>8</v>
      </c>
    </row>
    <row r="5805" spans="1:11" x14ac:dyDescent="0.2">
      <c r="A5805" s="257">
        <v>41450</v>
      </c>
      <c r="B5805" s="258">
        <v>34</v>
      </c>
      <c r="C5805" s="258">
        <v>24</v>
      </c>
      <c r="D5805" s="258">
        <v>31</v>
      </c>
      <c r="E5805" s="258">
        <f t="shared" si="185"/>
        <v>27.5</v>
      </c>
      <c r="K5805" s="123">
        <f t="shared" si="186"/>
        <v>7</v>
      </c>
    </row>
    <row r="5806" spans="1:11" x14ac:dyDescent="0.2">
      <c r="A5806" s="257">
        <v>41451</v>
      </c>
      <c r="B5806" s="258">
        <v>15</v>
      </c>
      <c r="C5806" s="258">
        <v>24</v>
      </c>
      <c r="D5806" s="258">
        <v>31</v>
      </c>
      <c r="E5806" s="258">
        <f t="shared" si="185"/>
        <v>27.5</v>
      </c>
      <c r="K5806" s="123">
        <f t="shared" si="186"/>
        <v>7</v>
      </c>
    </row>
    <row r="5807" spans="1:11" x14ac:dyDescent="0.2">
      <c r="A5807" s="257">
        <v>41452</v>
      </c>
      <c r="B5807" s="258">
        <v>34</v>
      </c>
      <c r="C5807" s="258">
        <v>24</v>
      </c>
      <c r="D5807" s="258">
        <v>31</v>
      </c>
      <c r="E5807" s="258">
        <f t="shared" si="185"/>
        <v>27.5</v>
      </c>
      <c r="K5807" s="123">
        <f t="shared" si="186"/>
        <v>7</v>
      </c>
    </row>
    <row r="5808" spans="1:11" x14ac:dyDescent="0.2">
      <c r="A5808" s="257">
        <v>41453</v>
      </c>
      <c r="B5808" s="258">
        <v>61</v>
      </c>
      <c r="C5808" s="258">
        <v>23</v>
      </c>
      <c r="D5808" s="258">
        <v>31</v>
      </c>
      <c r="E5808" s="258">
        <f t="shared" si="185"/>
        <v>27</v>
      </c>
      <c r="K5808" s="123">
        <f t="shared" si="186"/>
        <v>8</v>
      </c>
    </row>
    <row r="5809" spans="1:12" x14ac:dyDescent="0.2">
      <c r="A5809" s="257">
        <v>41454</v>
      </c>
      <c r="B5809" s="258">
        <v>22</v>
      </c>
      <c r="C5809" s="258">
        <v>23</v>
      </c>
      <c r="D5809" s="258">
        <v>27</v>
      </c>
      <c r="E5809" s="258">
        <f t="shared" si="185"/>
        <v>25</v>
      </c>
      <c r="K5809" s="123">
        <f t="shared" si="186"/>
        <v>4</v>
      </c>
    </row>
    <row r="5810" spans="1:12" ht="15.75" x14ac:dyDescent="0.25">
      <c r="A5810" s="257">
        <v>41455</v>
      </c>
      <c r="B5810" s="258">
        <v>2</v>
      </c>
      <c r="C5810" s="258">
        <v>24</v>
      </c>
      <c r="D5810" s="258">
        <v>29</v>
      </c>
      <c r="E5810" s="258">
        <f t="shared" si="185"/>
        <v>26.5</v>
      </c>
      <c r="F5810" s="259">
        <v>41426</v>
      </c>
      <c r="G5810" s="260">
        <f>SUM(B5781:B5810)</f>
        <v>386</v>
      </c>
      <c r="H5810" s="261">
        <f>AVERAGE(C5781:C5810)</f>
        <v>23.833333333333332</v>
      </c>
      <c r="I5810" s="261">
        <f>AVERAGE(D5781:D5810)</f>
        <v>30.466666666666665</v>
      </c>
      <c r="J5810" s="261">
        <f>AVERAGE(E5781:E5810)</f>
        <v>27.15</v>
      </c>
      <c r="K5810" s="123">
        <f t="shared" si="186"/>
        <v>5</v>
      </c>
      <c r="L5810" s="262">
        <f>AVERAGE(K5781:K5810)</f>
        <v>6.6333333333333337</v>
      </c>
    </row>
    <row r="5811" spans="1:12" x14ac:dyDescent="0.2">
      <c r="A5811" s="250">
        <v>41456</v>
      </c>
      <c r="B5811" s="251">
        <v>35</v>
      </c>
      <c r="C5811" s="251">
        <v>24</v>
      </c>
      <c r="D5811" s="251">
        <v>32</v>
      </c>
      <c r="E5811" s="251">
        <f t="shared" si="185"/>
        <v>28</v>
      </c>
      <c r="K5811" s="123">
        <f t="shared" si="186"/>
        <v>8</v>
      </c>
    </row>
    <row r="5812" spans="1:12" x14ac:dyDescent="0.2">
      <c r="A5812" s="250">
        <v>41457</v>
      </c>
      <c r="B5812" s="251">
        <v>32</v>
      </c>
      <c r="C5812" s="251">
        <v>24</v>
      </c>
      <c r="D5812" s="251">
        <v>28</v>
      </c>
      <c r="E5812" s="251">
        <f t="shared" si="185"/>
        <v>26</v>
      </c>
      <c r="K5812" s="123">
        <f t="shared" si="186"/>
        <v>4</v>
      </c>
    </row>
    <row r="5813" spans="1:12" x14ac:dyDescent="0.2">
      <c r="A5813" s="250">
        <v>41458</v>
      </c>
      <c r="B5813" s="251">
        <v>41</v>
      </c>
      <c r="C5813" s="251">
        <v>24</v>
      </c>
      <c r="D5813" s="251">
        <v>28</v>
      </c>
      <c r="E5813" s="251">
        <f t="shared" si="185"/>
        <v>26</v>
      </c>
      <c r="K5813" s="123">
        <f t="shared" si="186"/>
        <v>4</v>
      </c>
    </row>
    <row r="5814" spans="1:12" x14ac:dyDescent="0.2">
      <c r="A5814" s="250">
        <v>41459</v>
      </c>
      <c r="B5814" s="251">
        <v>21</v>
      </c>
      <c r="C5814" s="251">
        <v>23</v>
      </c>
      <c r="D5814" s="251">
        <v>30</v>
      </c>
      <c r="E5814" s="251">
        <f t="shared" si="185"/>
        <v>26.5</v>
      </c>
      <c r="K5814" s="123">
        <f t="shared" si="186"/>
        <v>7</v>
      </c>
    </row>
    <row r="5815" spans="1:12" x14ac:dyDescent="0.2">
      <c r="A5815" s="250">
        <v>41460</v>
      </c>
      <c r="B5815" s="251">
        <v>0</v>
      </c>
      <c r="C5815" s="251">
        <v>26</v>
      </c>
      <c r="D5815" s="251">
        <v>32</v>
      </c>
      <c r="E5815" s="251">
        <f t="shared" si="185"/>
        <v>29</v>
      </c>
      <c r="K5815" s="123">
        <f t="shared" si="186"/>
        <v>6</v>
      </c>
    </row>
    <row r="5816" spans="1:12" x14ac:dyDescent="0.2">
      <c r="A5816" s="250">
        <v>41461</v>
      </c>
      <c r="B5816" s="251">
        <v>1</v>
      </c>
      <c r="C5816" s="251">
        <v>25</v>
      </c>
      <c r="D5816" s="251">
        <v>28</v>
      </c>
      <c r="E5816" s="251">
        <f t="shared" si="185"/>
        <v>26.5</v>
      </c>
      <c r="K5816" s="123">
        <f t="shared" si="186"/>
        <v>3</v>
      </c>
    </row>
    <row r="5817" spans="1:12" x14ac:dyDescent="0.2">
      <c r="A5817" s="250">
        <v>41462</v>
      </c>
      <c r="B5817" s="251">
        <v>0</v>
      </c>
      <c r="C5817" s="251">
        <v>26</v>
      </c>
      <c r="D5817" s="251">
        <v>30</v>
      </c>
      <c r="E5817" s="251">
        <f t="shared" ref="E5817:E5880" si="187">+(D5817+C5817)/2</f>
        <v>28</v>
      </c>
      <c r="K5817" s="123">
        <f t="shared" si="186"/>
        <v>4</v>
      </c>
    </row>
    <row r="5818" spans="1:12" x14ac:dyDescent="0.2">
      <c r="A5818" s="250">
        <v>41463</v>
      </c>
      <c r="B5818" s="251">
        <v>14</v>
      </c>
      <c r="C5818" s="251">
        <v>26</v>
      </c>
      <c r="D5818" s="251">
        <v>28</v>
      </c>
      <c r="E5818" s="251">
        <f t="shared" si="187"/>
        <v>27</v>
      </c>
      <c r="K5818" s="123">
        <f t="shared" si="186"/>
        <v>2</v>
      </c>
    </row>
    <row r="5819" spans="1:12" x14ac:dyDescent="0.2">
      <c r="A5819" s="250">
        <v>41464</v>
      </c>
      <c r="B5819" s="251">
        <v>6</v>
      </c>
      <c r="C5819" s="251">
        <v>26</v>
      </c>
      <c r="D5819" s="251">
        <v>31</v>
      </c>
      <c r="E5819" s="251">
        <f t="shared" si="187"/>
        <v>28.5</v>
      </c>
      <c r="K5819" s="123">
        <f t="shared" si="186"/>
        <v>5</v>
      </c>
    </row>
    <row r="5820" spans="1:12" x14ac:dyDescent="0.2">
      <c r="A5820" s="250">
        <v>41465</v>
      </c>
      <c r="B5820" s="251">
        <v>44</v>
      </c>
      <c r="C5820" s="251">
        <v>23</v>
      </c>
      <c r="D5820" s="251">
        <v>28</v>
      </c>
      <c r="E5820" s="251">
        <f t="shared" si="187"/>
        <v>25.5</v>
      </c>
      <c r="K5820" s="123">
        <f t="shared" ref="K5820:K5883" si="188">D5820-C5820</f>
        <v>5</v>
      </c>
    </row>
    <row r="5821" spans="1:12" x14ac:dyDescent="0.2">
      <c r="A5821" s="250">
        <v>41466</v>
      </c>
      <c r="B5821" s="251">
        <v>0</v>
      </c>
      <c r="C5821" s="251">
        <v>24</v>
      </c>
      <c r="D5821" s="251">
        <v>27</v>
      </c>
      <c r="E5821" s="251">
        <f t="shared" si="187"/>
        <v>25.5</v>
      </c>
      <c r="K5821" s="123">
        <f t="shared" si="188"/>
        <v>3</v>
      </c>
    </row>
    <row r="5822" spans="1:12" x14ac:dyDescent="0.2">
      <c r="A5822" s="250">
        <v>41467</v>
      </c>
      <c r="B5822" s="251">
        <v>19</v>
      </c>
      <c r="C5822" s="251">
        <v>24</v>
      </c>
      <c r="D5822" s="251">
        <v>30</v>
      </c>
      <c r="E5822" s="251">
        <f t="shared" si="187"/>
        <v>27</v>
      </c>
      <c r="K5822" s="123">
        <f t="shared" si="188"/>
        <v>6</v>
      </c>
    </row>
    <row r="5823" spans="1:12" x14ac:dyDescent="0.2">
      <c r="A5823" s="250">
        <v>41468</v>
      </c>
      <c r="B5823" s="251">
        <v>1</v>
      </c>
      <c r="C5823" s="251">
        <v>25</v>
      </c>
      <c r="D5823" s="251">
        <v>30</v>
      </c>
      <c r="E5823" s="251">
        <f t="shared" si="187"/>
        <v>27.5</v>
      </c>
      <c r="K5823" s="123">
        <f t="shared" si="188"/>
        <v>5</v>
      </c>
    </row>
    <row r="5824" spans="1:12" x14ac:dyDescent="0.2">
      <c r="A5824" s="250">
        <v>41469</v>
      </c>
      <c r="B5824" s="251">
        <v>7</v>
      </c>
      <c r="C5824" s="251">
        <v>25</v>
      </c>
      <c r="D5824" s="251">
        <v>31</v>
      </c>
      <c r="E5824" s="251">
        <f t="shared" si="187"/>
        <v>28</v>
      </c>
      <c r="K5824" s="123">
        <f t="shared" si="188"/>
        <v>6</v>
      </c>
    </row>
    <row r="5825" spans="1:11" x14ac:dyDescent="0.2">
      <c r="A5825" s="250">
        <v>41470</v>
      </c>
      <c r="B5825" s="251">
        <v>37</v>
      </c>
      <c r="C5825" s="251">
        <v>26</v>
      </c>
      <c r="D5825" s="251">
        <v>30</v>
      </c>
      <c r="E5825" s="251">
        <f t="shared" si="187"/>
        <v>28</v>
      </c>
      <c r="K5825" s="123">
        <f t="shared" si="188"/>
        <v>4</v>
      </c>
    </row>
    <row r="5826" spans="1:11" x14ac:dyDescent="0.2">
      <c r="A5826" s="250">
        <v>41471</v>
      </c>
      <c r="B5826" s="251">
        <v>1</v>
      </c>
      <c r="C5826" s="251">
        <v>26</v>
      </c>
      <c r="D5826" s="251">
        <v>31</v>
      </c>
      <c r="E5826" s="251">
        <f t="shared" si="187"/>
        <v>28.5</v>
      </c>
      <c r="K5826" s="123">
        <f t="shared" si="188"/>
        <v>5</v>
      </c>
    </row>
    <row r="5827" spans="1:11" x14ac:dyDescent="0.2">
      <c r="A5827" s="250">
        <v>41472</v>
      </c>
      <c r="B5827" s="251">
        <v>14</v>
      </c>
      <c r="C5827" s="251">
        <v>26</v>
      </c>
      <c r="D5827" s="251">
        <v>31</v>
      </c>
      <c r="E5827" s="251">
        <f t="shared" si="187"/>
        <v>28.5</v>
      </c>
      <c r="K5827" s="123">
        <f t="shared" si="188"/>
        <v>5</v>
      </c>
    </row>
    <row r="5828" spans="1:11" x14ac:dyDescent="0.2">
      <c r="A5828" s="250">
        <v>41473</v>
      </c>
      <c r="B5828" s="251">
        <v>94</v>
      </c>
      <c r="C5828" s="251">
        <v>24</v>
      </c>
      <c r="D5828" s="251">
        <v>30</v>
      </c>
      <c r="E5828" s="251">
        <f t="shared" si="187"/>
        <v>27</v>
      </c>
      <c r="K5828" s="123">
        <f t="shared" si="188"/>
        <v>6</v>
      </c>
    </row>
    <row r="5829" spans="1:11" x14ac:dyDescent="0.2">
      <c r="A5829" s="250">
        <v>41474</v>
      </c>
      <c r="B5829" s="251">
        <v>10</v>
      </c>
      <c r="C5829" s="251">
        <v>25</v>
      </c>
      <c r="D5829" s="251">
        <v>28</v>
      </c>
      <c r="E5829" s="251">
        <f t="shared" si="187"/>
        <v>26.5</v>
      </c>
      <c r="K5829" s="123">
        <f t="shared" si="188"/>
        <v>3</v>
      </c>
    </row>
    <row r="5830" spans="1:11" x14ac:dyDescent="0.2">
      <c r="A5830" s="250">
        <v>41475</v>
      </c>
      <c r="B5830" s="251">
        <v>21</v>
      </c>
      <c r="C5830" s="251">
        <v>24</v>
      </c>
      <c r="D5830" s="251">
        <v>28</v>
      </c>
      <c r="E5830" s="251">
        <f t="shared" si="187"/>
        <v>26</v>
      </c>
      <c r="K5830" s="123">
        <f t="shared" si="188"/>
        <v>4</v>
      </c>
    </row>
    <row r="5831" spans="1:11" x14ac:dyDescent="0.2">
      <c r="A5831" s="250">
        <v>41476</v>
      </c>
      <c r="B5831" s="251">
        <v>69</v>
      </c>
      <c r="C5831" s="251">
        <v>23</v>
      </c>
      <c r="D5831" s="251">
        <v>28</v>
      </c>
      <c r="E5831" s="251">
        <f t="shared" si="187"/>
        <v>25.5</v>
      </c>
      <c r="K5831" s="123">
        <f t="shared" si="188"/>
        <v>5</v>
      </c>
    </row>
    <row r="5832" spans="1:11" x14ac:dyDescent="0.2">
      <c r="A5832" s="250">
        <v>41477</v>
      </c>
      <c r="B5832" s="251">
        <v>0</v>
      </c>
      <c r="C5832" s="251">
        <v>23</v>
      </c>
      <c r="D5832" s="251">
        <v>28</v>
      </c>
      <c r="E5832" s="251">
        <f t="shared" si="187"/>
        <v>25.5</v>
      </c>
      <c r="K5832" s="123">
        <f t="shared" si="188"/>
        <v>5</v>
      </c>
    </row>
    <row r="5833" spans="1:11" x14ac:dyDescent="0.2">
      <c r="A5833" s="250">
        <v>41478</v>
      </c>
      <c r="B5833" s="251">
        <v>0</v>
      </c>
      <c r="C5833" s="251">
        <v>23</v>
      </c>
      <c r="D5833" s="251">
        <v>28</v>
      </c>
      <c r="E5833" s="251">
        <f t="shared" si="187"/>
        <v>25.5</v>
      </c>
      <c r="K5833" s="123">
        <f t="shared" si="188"/>
        <v>5</v>
      </c>
    </row>
    <row r="5834" spans="1:11" x14ac:dyDescent="0.2">
      <c r="A5834" s="250">
        <v>41479</v>
      </c>
      <c r="B5834" s="251">
        <v>0</v>
      </c>
      <c r="C5834" s="251">
        <v>26</v>
      </c>
      <c r="D5834" s="251">
        <v>31</v>
      </c>
      <c r="E5834" s="251">
        <f t="shared" si="187"/>
        <v>28.5</v>
      </c>
      <c r="K5834" s="123">
        <f t="shared" si="188"/>
        <v>5</v>
      </c>
    </row>
    <row r="5835" spans="1:11" x14ac:dyDescent="0.2">
      <c r="A5835" s="250">
        <v>41480</v>
      </c>
      <c r="B5835" s="251">
        <v>0</v>
      </c>
      <c r="C5835" s="251">
        <v>26</v>
      </c>
      <c r="D5835" s="251">
        <v>31</v>
      </c>
      <c r="E5835" s="251">
        <f t="shared" si="187"/>
        <v>28.5</v>
      </c>
      <c r="K5835" s="123">
        <f t="shared" si="188"/>
        <v>5</v>
      </c>
    </row>
    <row r="5836" spans="1:11" x14ac:dyDescent="0.2">
      <c r="A5836" s="250">
        <v>41481</v>
      </c>
      <c r="B5836" s="251">
        <v>0</v>
      </c>
      <c r="C5836" s="251">
        <v>26</v>
      </c>
      <c r="D5836" s="251">
        <v>30</v>
      </c>
      <c r="E5836" s="251">
        <f t="shared" si="187"/>
        <v>28</v>
      </c>
      <c r="K5836" s="123">
        <f t="shared" si="188"/>
        <v>4</v>
      </c>
    </row>
    <row r="5837" spans="1:11" x14ac:dyDescent="0.2">
      <c r="A5837" s="250">
        <v>41482</v>
      </c>
      <c r="B5837" s="251">
        <v>2</v>
      </c>
      <c r="C5837" s="251">
        <v>26</v>
      </c>
      <c r="D5837" s="251">
        <v>30</v>
      </c>
      <c r="E5837" s="251">
        <f t="shared" si="187"/>
        <v>28</v>
      </c>
      <c r="K5837" s="123">
        <f t="shared" si="188"/>
        <v>4</v>
      </c>
    </row>
    <row r="5838" spans="1:11" x14ac:dyDescent="0.2">
      <c r="A5838" s="250">
        <v>41483</v>
      </c>
      <c r="B5838" s="251">
        <v>4</v>
      </c>
      <c r="C5838" s="251">
        <v>25</v>
      </c>
      <c r="D5838" s="251">
        <v>28</v>
      </c>
      <c r="E5838" s="251">
        <f t="shared" si="187"/>
        <v>26.5</v>
      </c>
      <c r="K5838" s="123">
        <f t="shared" si="188"/>
        <v>3</v>
      </c>
    </row>
    <row r="5839" spans="1:11" x14ac:dyDescent="0.2">
      <c r="A5839" s="250">
        <v>41484</v>
      </c>
      <c r="B5839" s="251">
        <v>37</v>
      </c>
      <c r="C5839" s="251">
        <v>23</v>
      </c>
      <c r="D5839" s="251">
        <v>28</v>
      </c>
      <c r="E5839" s="251">
        <f t="shared" si="187"/>
        <v>25.5</v>
      </c>
      <c r="K5839" s="123">
        <f t="shared" si="188"/>
        <v>5</v>
      </c>
    </row>
    <row r="5840" spans="1:11" x14ac:dyDescent="0.2">
      <c r="A5840" s="250">
        <v>41485</v>
      </c>
      <c r="B5840" s="251">
        <v>17</v>
      </c>
      <c r="C5840" s="251">
        <v>24</v>
      </c>
      <c r="D5840" s="251">
        <v>28</v>
      </c>
      <c r="E5840" s="251">
        <f t="shared" si="187"/>
        <v>26</v>
      </c>
      <c r="K5840" s="123">
        <f t="shared" si="188"/>
        <v>4</v>
      </c>
    </row>
    <row r="5841" spans="1:12" ht="15.75" x14ac:dyDescent="0.25">
      <c r="A5841" s="250">
        <v>41486</v>
      </c>
      <c r="B5841" s="251">
        <v>15</v>
      </c>
      <c r="C5841" s="251">
        <v>24</v>
      </c>
      <c r="D5841" s="251">
        <v>28</v>
      </c>
      <c r="E5841" s="251">
        <f t="shared" si="187"/>
        <v>26</v>
      </c>
      <c r="F5841" s="253">
        <v>41456</v>
      </c>
      <c r="G5841" s="254">
        <f>SUM(B5811:B5841)</f>
        <v>542</v>
      </c>
      <c r="H5841" s="255">
        <f>AVERAGE(C5811:C5841)</f>
        <v>24.677419354838708</v>
      </c>
      <c r="I5841" s="255">
        <f>AVERAGE(D5811:D5841)</f>
        <v>29.322580645161292</v>
      </c>
      <c r="J5841" s="255">
        <f>AVERAGE(E5811:E5841)</f>
        <v>27</v>
      </c>
      <c r="K5841" s="123">
        <f t="shared" si="188"/>
        <v>4</v>
      </c>
      <c r="L5841" s="256">
        <f>AVERAGE(K5811:K5841)</f>
        <v>4.645161290322581</v>
      </c>
    </row>
    <row r="5842" spans="1:12" x14ac:dyDescent="0.2">
      <c r="A5842" s="257">
        <v>41487</v>
      </c>
      <c r="B5842" s="258">
        <v>7</v>
      </c>
      <c r="C5842" s="258">
        <v>24</v>
      </c>
      <c r="D5842" s="258">
        <v>28</v>
      </c>
      <c r="E5842" s="258">
        <f t="shared" si="187"/>
        <v>26</v>
      </c>
      <c r="K5842" s="123">
        <f t="shared" si="188"/>
        <v>4</v>
      </c>
    </row>
    <row r="5843" spans="1:12" x14ac:dyDescent="0.2">
      <c r="A5843" s="257">
        <v>41488</v>
      </c>
      <c r="B5843" s="258">
        <v>5</v>
      </c>
      <c r="C5843" s="258">
        <v>24</v>
      </c>
      <c r="D5843" s="258">
        <v>28</v>
      </c>
      <c r="E5843" s="258">
        <f t="shared" si="187"/>
        <v>26</v>
      </c>
      <c r="K5843" s="123">
        <f t="shared" si="188"/>
        <v>4</v>
      </c>
    </row>
    <row r="5844" spans="1:12" x14ac:dyDescent="0.2">
      <c r="A5844" s="257">
        <v>41489</v>
      </c>
      <c r="B5844" s="258">
        <v>28</v>
      </c>
      <c r="C5844" s="258">
        <v>25</v>
      </c>
      <c r="D5844" s="258">
        <v>28</v>
      </c>
      <c r="E5844" s="258">
        <f t="shared" si="187"/>
        <v>26.5</v>
      </c>
      <c r="K5844" s="123">
        <f t="shared" si="188"/>
        <v>3</v>
      </c>
    </row>
    <row r="5845" spans="1:12" x14ac:dyDescent="0.2">
      <c r="A5845" s="257">
        <v>41490</v>
      </c>
      <c r="B5845" s="258">
        <v>2.5</v>
      </c>
      <c r="C5845" s="258">
        <v>26</v>
      </c>
      <c r="D5845" s="258">
        <v>29</v>
      </c>
      <c r="E5845" s="258">
        <f t="shared" si="187"/>
        <v>27.5</v>
      </c>
      <c r="K5845" s="123">
        <f t="shared" si="188"/>
        <v>3</v>
      </c>
    </row>
    <row r="5846" spans="1:12" x14ac:dyDescent="0.2">
      <c r="A5846" s="257">
        <v>41491</v>
      </c>
      <c r="B5846" s="258">
        <v>91</v>
      </c>
      <c r="C5846" s="258">
        <v>26</v>
      </c>
      <c r="D5846" s="258">
        <v>28</v>
      </c>
      <c r="E5846" s="258">
        <f t="shared" si="187"/>
        <v>27</v>
      </c>
      <c r="K5846" s="123">
        <f t="shared" si="188"/>
        <v>2</v>
      </c>
    </row>
    <row r="5847" spans="1:12" x14ac:dyDescent="0.2">
      <c r="A5847" s="257">
        <v>41492</v>
      </c>
      <c r="B5847" s="258">
        <v>1</v>
      </c>
      <c r="C5847" s="258">
        <v>26</v>
      </c>
      <c r="D5847" s="258">
        <v>30</v>
      </c>
      <c r="E5847" s="258">
        <f t="shared" si="187"/>
        <v>28</v>
      </c>
      <c r="K5847" s="123">
        <f t="shared" si="188"/>
        <v>4</v>
      </c>
    </row>
    <row r="5848" spans="1:12" x14ac:dyDescent="0.2">
      <c r="A5848" s="257">
        <v>41493</v>
      </c>
      <c r="B5848" s="258">
        <v>4</v>
      </c>
      <c r="C5848" s="258">
        <v>26</v>
      </c>
      <c r="D5848" s="258">
        <v>31</v>
      </c>
      <c r="E5848" s="258">
        <f t="shared" si="187"/>
        <v>28.5</v>
      </c>
      <c r="K5848" s="123">
        <f t="shared" si="188"/>
        <v>5</v>
      </c>
    </row>
    <row r="5849" spans="1:12" x14ac:dyDescent="0.2">
      <c r="A5849" s="257">
        <v>41494</v>
      </c>
      <c r="B5849" s="258">
        <v>20</v>
      </c>
      <c r="C5849" s="258">
        <v>23</v>
      </c>
      <c r="D5849" s="258">
        <v>31</v>
      </c>
      <c r="E5849" s="258">
        <f t="shared" si="187"/>
        <v>27</v>
      </c>
      <c r="K5849" s="123">
        <f t="shared" si="188"/>
        <v>8</v>
      </c>
    </row>
    <row r="5850" spans="1:12" x14ac:dyDescent="0.2">
      <c r="A5850" s="257">
        <v>41495</v>
      </c>
      <c r="B5850" s="258">
        <v>8</v>
      </c>
      <c r="C5850" s="258">
        <v>24</v>
      </c>
      <c r="D5850" s="258">
        <v>28</v>
      </c>
      <c r="E5850" s="258">
        <f t="shared" si="187"/>
        <v>26</v>
      </c>
      <c r="K5850" s="123">
        <f t="shared" si="188"/>
        <v>4</v>
      </c>
    </row>
    <row r="5851" spans="1:12" x14ac:dyDescent="0.2">
      <c r="A5851" s="257">
        <v>41496</v>
      </c>
      <c r="B5851" s="258">
        <v>1</v>
      </c>
      <c r="C5851" s="258">
        <v>25</v>
      </c>
      <c r="D5851" s="258">
        <v>29</v>
      </c>
      <c r="E5851" s="258">
        <f t="shared" si="187"/>
        <v>27</v>
      </c>
      <c r="K5851" s="123">
        <f t="shared" si="188"/>
        <v>4</v>
      </c>
    </row>
    <row r="5852" spans="1:12" x14ac:dyDescent="0.2">
      <c r="A5852" s="257">
        <v>41497</v>
      </c>
      <c r="B5852" s="258">
        <v>27</v>
      </c>
      <c r="C5852" s="258">
        <v>24</v>
      </c>
      <c r="D5852" s="258">
        <v>28</v>
      </c>
      <c r="E5852" s="258">
        <f t="shared" si="187"/>
        <v>26</v>
      </c>
      <c r="K5852" s="123">
        <f t="shared" si="188"/>
        <v>4</v>
      </c>
    </row>
    <row r="5853" spans="1:12" x14ac:dyDescent="0.2">
      <c r="A5853" s="257">
        <v>41498</v>
      </c>
      <c r="B5853" s="258">
        <v>35</v>
      </c>
      <c r="C5853" s="258">
        <v>24</v>
      </c>
      <c r="D5853" s="258">
        <v>28</v>
      </c>
      <c r="E5853" s="258">
        <f t="shared" si="187"/>
        <v>26</v>
      </c>
      <c r="K5853" s="123">
        <f t="shared" si="188"/>
        <v>4</v>
      </c>
    </row>
    <row r="5854" spans="1:12" x14ac:dyDescent="0.2">
      <c r="A5854" s="257">
        <v>41499</v>
      </c>
      <c r="B5854" s="258">
        <v>35</v>
      </c>
      <c r="C5854" s="258">
        <v>24</v>
      </c>
      <c r="D5854" s="258">
        <v>28</v>
      </c>
      <c r="E5854" s="258">
        <f t="shared" si="187"/>
        <v>26</v>
      </c>
      <c r="K5854" s="123">
        <f t="shared" si="188"/>
        <v>4</v>
      </c>
    </row>
    <row r="5855" spans="1:12" x14ac:dyDescent="0.2">
      <c r="A5855" s="257">
        <v>41500</v>
      </c>
      <c r="B5855" s="258">
        <v>6</v>
      </c>
      <c r="C5855" s="258">
        <v>24</v>
      </c>
      <c r="D5855" s="258">
        <v>28</v>
      </c>
      <c r="E5855" s="258">
        <f t="shared" si="187"/>
        <v>26</v>
      </c>
      <c r="K5855" s="123">
        <f t="shared" si="188"/>
        <v>4</v>
      </c>
    </row>
    <row r="5856" spans="1:12" x14ac:dyDescent="0.2">
      <c r="A5856" s="257">
        <v>41501</v>
      </c>
      <c r="B5856" s="258">
        <v>0</v>
      </c>
      <c r="C5856" s="258">
        <v>26</v>
      </c>
      <c r="D5856" s="258">
        <v>31</v>
      </c>
      <c r="E5856" s="258">
        <f t="shared" si="187"/>
        <v>28.5</v>
      </c>
      <c r="K5856" s="123">
        <f t="shared" si="188"/>
        <v>5</v>
      </c>
    </row>
    <row r="5857" spans="1:12" x14ac:dyDescent="0.2">
      <c r="A5857" s="257">
        <v>41502</v>
      </c>
      <c r="B5857" s="258">
        <v>30</v>
      </c>
      <c r="C5857" s="258">
        <v>23</v>
      </c>
      <c r="D5857" s="258">
        <v>28</v>
      </c>
      <c r="E5857" s="258">
        <f t="shared" si="187"/>
        <v>25.5</v>
      </c>
      <c r="K5857" s="123">
        <f t="shared" si="188"/>
        <v>5</v>
      </c>
    </row>
    <row r="5858" spans="1:12" x14ac:dyDescent="0.2">
      <c r="A5858" s="257">
        <v>41503</v>
      </c>
      <c r="B5858" s="258">
        <v>22</v>
      </c>
      <c r="C5858" s="258">
        <v>24</v>
      </c>
      <c r="D5858" s="258">
        <v>28</v>
      </c>
      <c r="E5858" s="258">
        <f t="shared" si="187"/>
        <v>26</v>
      </c>
      <c r="K5858" s="123">
        <f t="shared" si="188"/>
        <v>4</v>
      </c>
    </row>
    <row r="5859" spans="1:12" x14ac:dyDescent="0.2">
      <c r="A5859" s="257">
        <v>41504</v>
      </c>
      <c r="B5859" s="258">
        <v>7</v>
      </c>
      <c r="C5859" s="258">
        <v>26</v>
      </c>
      <c r="D5859" s="258">
        <v>31</v>
      </c>
      <c r="E5859" s="258">
        <f t="shared" si="187"/>
        <v>28.5</v>
      </c>
      <c r="K5859" s="123">
        <f t="shared" si="188"/>
        <v>5</v>
      </c>
    </row>
    <row r="5860" spans="1:12" x14ac:dyDescent="0.2">
      <c r="A5860" s="257">
        <v>41505</v>
      </c>
      <c r="B5860" s="258">
        <v>34</v>
      </c>
      <c r="C5860" s="258">
        <v>26</v>
      </c>
      <c r="D5860" s="258">
        <v>28</v>
      </c>
      <c r="E5860" s="258">
        <f t="shared" si="187"/>
        <v>27</v>
      </c>
      <c r="K5860" s="123">
        <f t="shared" si="188"/>
        <v>2</v>
      </c>
    </row>
    <row r="5861" spans="1:12" x14ac:dyDescent="0.2">
      <c r="A5861" s="257">
        <v>41506</v>
      </c>
      <c r="B5861" s="258">
        <v>53</v>
      </c>
      <c r="C5861" s="258">
        <v>24</v>
      </c>
      <c r="D5861" s="258">
        <v>28</v>
      </c>
      <c r="E5861" s="258">
        <f t="shared" si="187"/>
        <v>26</v>
      </c>
      <c r="K5861" s="123">
        <f t="shared" si="188"/>
        <v>4</v>
      </c>
    </row>
    <row r="5862" spans="1:12" x14ac:dyDescent="0.2">
      <c r="A5862" s="257">
        <v>41507</v>
      </c>
      <c r="B5862" s="258">
        <v>85</v>
      </c>
      <c r="C5862" s="258">
        <v>23</v>
      </c>
      <c r="D5862" s="258">
        <v>28</v>
      </c>
      <c r="E5862" s="258">
        <f t="shared" si="187"/>
        <v>25.5</v>
      </c>
      <c r="K5862" s="123">
        <f t="shared" si="188"/>
        <v>5</v>
      </c>
    </row>
    <row r="5863" spans="1:12" x14ac:dyDescent="0.2">
      <c r="A5863" s="257">
        <v>41508</v>
      </c>
      <c r="B5863" s="258">
        <v>22</v>
      </c>
      <c r="C5863" s="258">
        <v>23</v>
      </c>
      <c r="D5863" s="258">
        <v>28</v>
      </c>
      <c r="E5863" s="258">
        <f t="shared" si="187"/>
        <v>25.5</v>
      </c>
      <c r="K5863" s="123">
        <f t="shared" si="188"/>
        <v>5</v>
      </c>
    </row>
    <row r="5864" spans="1:12" x14ac:dyDescent="0.2">
      <c r="A5864" s="257">
        <v>41509</v>
      </c>
      <c r="B5864" s="258">
        <v>0</v>
      </c>
      <c r="C5864" s="258">
        <v>24</v>
      </c>
      <c r="D5864" s="258">
        <v>29</v>
      </c>
      <c r="E5864" s="258">
        <f t="shared" si="187"/>
        <v>26.5</v>
      </c>
      <c r="K5864" s="123">
        <f t="shared" si="188"/>
        <v>5</v>
      </c>
    </row>
    <row r="5865" spans="1:12" x14ac:dyDescent="0.2">
      <c r="A5865" s="257">
        <v>41510</v>
      </c>
      <c r="B5865" s="258">
        <v>49</v>
      </c>
      <c r="C5865" s="258">
        <v>24</v>
      </c>
      <c r="D5865" s="258">
        <v>28</v>
      </c>
      <c r="E5865" s="258">
        <f t="shared" si="187"/>
        <v>26</v>
      </c>
      <c r="K5865" s="123">
        <f t="shared" si="188"/>
        <v>4</v>
      </c>
    </row>
    <row r="5866" spans="1:12" x14ac:dyDescent="0.2">
      <c r="A5866" s="257">
        <v>41511</v>
      </c>
      <c r="B5866" s="258">
        <v>0</v>
      </c>
      <c r="C5866" s="258">
        <v>25</v>
      </c>
      <c r="D5866" s="258">
        <v>27</v>
      </c>
      <c r="E5866" s="258">
        <f t="shared" si="187"/>
        <v>26</v>
      </c>
      <c r="K5866" s="123">
        <f t="shared" si="188"/>
        <v>2</v>
      </c>
    </row>
    <row r="5867" spans="1:12" x14ac:dyDescent="0.2">
      <c r="A5867" s="257">
        <v>41512</v>
      </c>
      <c r="B5867" s="258">
        <v>90</v>
      </c>
      <c r="C5867" s="258">
        <v>23</v>
      </c>
      <c r="D5867" s="258">
        <v>28</v>
      </c>
      <c r="E5867" s="258">
        <f t="shared" si="187"/>
        <v>25.5</v>
      </c>
      <c r="K5867" s="123">
        <f t="shared" si="188"/>
        <v>5</v>
      </c>
    </row>
    <row r="5868" spans="1:12" x14ac:dyDescent="0.2">
      <c r="A5868" s="257">
        <v>41513</v>
      </c>
      <c r="B5868" s="258">
        <v>35</v>
      </c>
      <c r="C5868" s="258">
        <v>24</v>
      </c>
      <c r="D5868" s="258">
        <v>28</v>
      </c>
      <c r="E5868" s="258">
        <f t="shared" si="187"/>
        <v>26</v>
      </c>
      <c r="K5868" s="123">
        <f t="shared" si="188"/>
        <v>4</v>
      </c>
    </row>
    <row r="5869" spans="1:12" x14ac:dyDescent="0.2">
      <c r="A5869" s="257">
        <v>41514</v>
      </c>
      <c r="B5869" s="258">
        <v>1.5</v>
      </c>
      <c r="C5869" s="258">
        <v>24</v>
      </c>
      <c r="D5869" s="258">
        <v>28</v>
      </c>
      <c r="E5869" s="258">
        <f t="shared" si="187"/>
        <v>26</v>
      </c>
      <c r="K5869" s="123">
        <f t="shared" si="188"/>
        <v>4</v>
      </c>
    </row>
    <row r="5870" spans="1:12" x14ac:dyDescent="0.2">
      <c r="A5870" s="257">
        <v>41515</v>
      </c>
      <c r="B5870" s="258">
        <v>0</v>
      </c>
      <c r="C5870" s="258">
        <v>24</v>
      </c>
      <c r="D5870" s="258">
        <v>28</v>
      </c>
      <c r="E5870" s="258">
        <f t="shared" si="187"/>
        <v>26</v>
      </c>
      <c r="K5870" s="123">
        <f t="shared" si="188"/>
        <v>4</v>
      </c>
    </row>
    <row r="5871" spans="1:12" x14ac:dyDescent="0.2">
      <c r="A5871" s="257">
        <v>41516</v>
      </c>
      <c r="B5871" s="258">
        <v>29</v>
      </c>
      <c r="C5871" s="258">
        <v>24</v>
      </c>
      <c r="D5871" s="258">
        <v>28</v>
      </c>
      <c r="E5871" s="258">
        <f t="shared" si="187"/>
        <v>26</v>
      </c>
      <c r="K5871" s="123">
        <f t="shared" si="188"/>
        <v>4</v>
      </c>
    </row>
    <row r="5872" spans="1:12" ht="15.75" x14ac:dyDescent="0.25">
      <c r="A5872" s="257">
        <v>41517</v>
      </c>
      <c r="B5872" s="258">
        <v>18</v>
      </c>
      <c r="C5872" s="258">
        <v>23</v>
      </c>
      <c r="D5872" s="258">
        <v>29</v>
      </c>
      <c r="E5872" s="258">
        <f t="shared" si="187"/>
        <v>26</v>
      </c>
      <c r="F5872" s="259">
        <v>41487</v>
      </c>
      <c r="G5872" s="260">
        <f>SUM(B5842:B5872)</f>
        <v>746</v>
      </c>
      <c r="H5872" s="261">
        <f>AVERAGE(C5842:C5872)</f>
        <v>24.35483870967742</v>
      </c>
      <c r="I5872" s="261">
        <f>AVERAGE(D5842:D5872)</f>
        <v>28.548387096774192</v>
      </c>
      <c r="J5872" s="261">
        <f>AVERAGE(E5842:E5872)</f>
        <v>26.451612903225808</v>
      </c>
      <c r="K5872" s="123">
        <f t="shared" si="188"/>
        <v>6</v>
      </c>
      <c r="L5872" s="262">
        <f>AVERAGE(K5842:K5872)</f>
        <v>4.193548387096774</v>
      </c>
    </row>
    <row r="5873" spans="1:11" x14ac:dyDescent="0.2">
      <c r="A5873" s="250">
        <v>41518</v>
      </c>
      <c r="B5873" s="251">
        <v>2</v>
      </c>
      <c r="C5873" s="251">
        <v>24</v>
      </c>
      <c r="D5873" s="251">
        <v>30</v>
      </c>
      <c r="E5873" s="251">
        <f t="shared" si="187"/>
        <v>27</v>
      </c>
      <c r="K5873" s="123">
        <f t="shared" si="188"/>
        <v>6</v>
      </c>
    </row>
    <row r="5874" spans="1:11" x14ac:dyDescent="0.2">
      <c r="A5874" s="250">
        <v>41519</v>
      </c>
      <c r="B5874" s="251">
        <v>6.5</v>
      </c>
      <c r="C5874" s="251">
        <v>23</v>
      </c>
      <c r="D5874" s="251">
        <v>28</v>
      </c>
      <c r="E5874" s="251">
        <f t="shared" si="187"/>
        <v>25.5</v>
      </c>
      <c r="K5874" s="123">
        <f t="shared" si="188"/>
        <v>5</v>
      </c>
    </row>
    <row r="5875" spans="1:11" x14ac:dyDescent="0.2">
      <c r="A5875" s="250">
        <v>41520</v>
      </c>
      <c r="B5875" s="251">
        <v>6.5</v>
      </c>
      <c r="C5875" s="251">
        <v>24</v>
      </c>
      <c r="D5875" s="251">
        <v>31</v>
      </c>
      <c r="E5875" s="251">
        <f t="shared" si="187"/>
        <v>27.5</v>
      </c>
      <c r="K5875" s="123">
        <f t="shared" si="188"/>
        <v>7</v>
      </c>
    </row>
    <row r="5876" spans="1:11" x14ac:dyDescent="0.2">
      <c r="A5876" s="250">
        <v>41521</v>
      </c>
      <c r="B5876" s="251">
        <v>78</v>
      </c>
      <c r="C5876" s="251">
        <v>25</v>
      </c>
      <c r="D5876" s="251">
        <v>31</v>
      </c>
      <c r="E5876" s="251">
        <f t="shared" si="187"/>
        <v>28</v>
      </c>
      <c r="K5876" s="123">
        <f t="shared" si="188"/>
        <v>6</v>
      </c>
    </row>
    <row r="5877" spans="1:11" x14ac:dyDescent="0.2">
      <c r="A5877" s="250">
        <v>41522</v>
      </c>
      <c r="B5877" s="251">
        <v>68</v>
      </c>
      <c r="C5877" s="251">
        <v>24</v>
      </c>
      <c r="D5877" s="251">
        <v>28</v>
      </c>
      <c r="E5877" s="251">
        <f t="shared" si="187"/>
        <v>26</v>
      </c>
      <c r="K5877" s="123">
        <f t="shared" si="188"/>
        <v>4</v>
      </c>
    </row>
    <row r="5878" spans="1:11" x14ac:dyDescent="0.2">
      <c r="A5878" s="250">
        <v>41523</v>
      </c>
      <c r="B5878" s="251">
        <v>80</v>
      </c>
      <c r="C5878" s="251">
        <v>23</v>
      </c>
      <c r="D5878" s="251">
        <v>28</v>
      </c>
      <c r="E5878" s="251">
        <f t="shared" si="187"/>
        <v>25.5</v>
      </c>
      <c r="K5878" s="123">
        <f t="shared" si="188"/>
        <v>5</v>
      </c>
    </row>
    <row r="5879" spans="1:11" x14ac:dyDescent="0.2">
      <c r="A5879" s="250">
        <v>41524</v>
      </c>
      <c r="B5879" s="251">
        <v>1</v>
      </c>
      <c r="C5879" s="251">
        <v>24</v>
      </c>
      <c r="D5879" s="251">
        <v>31</v>
      </c>
      <c r="E5879" s="251">
        <f t="shared" si="187"/>
        <v>27.5</v>
      </c>
      <c r="K5879" s="123">
        <f t="shared" si="188"/>
        <v>7</v>
      </c>
    </row>
    <row r="5880" spans="1:11" x14ac:dyDescent="0.2">
      <c r="A5880" s="250">
        <v>41525</v>
      </c>
      <c r="B5880" s="251">
        <v>0</v>
      </c>
      <c r="C5880" s="251">
        <v>26</v>
      </c>
      <c r="D5880" s="251">
        <v>30</v>
      </c>
      <c r="E5880" s="251">
        <f t="shared" si="187"/>
        <v>28</v>
      </c>
      <c r="K5880" s="123">
        <f t="shared" si="188"/>
        <v>4</v>
      </c>
    </row>
    <row r="5881" spans="1:11" x14ac:dyDescent="0.2">
      <c r="A5881" s="250">
        <v>41526</v>
      </c>
      <c r="B5881" s="251">
        <v>26</v>
      </c>
      <c r="C5881" s="251">
        <v>24</v>
      </c>
      <c r="D5881" s="251">
        <v>31</v>
      </c>
      <c r="E5881" s="251">
        <f t="shared" ref="E5881:E5944" si="189">+(D5881+C5881)/2</f>
        <v>27.5</v>
      </c>
      <c r="K5881" s="123">
        <f t="shared" si="188"/>
        <v>7</v>
      </c>
    </row>
    <row r="5882" spans="1:11" x14ac:dyDescent="0.2">
      <c r="A5882" s="250">
        <v>41527</v>
      </c>
      <c r="B5882" s="251">
        <v>102</v>
      </c>
      <c r="C5882" s="251">
        <v>22</v>
      </c>
      <c r="D5882" s="251">
        <v>31</v>
      </c>
      <c r="E5882" s="251">
        <f t="shared" si="189"/>
        <v>26.5</v>
      </c>
      <c r="K5882" s="123">
        <f t="shared" si="188"/>
        <v>9</v>
      </c>
    </row>
    <row r="5883" spans="1:11" x14ac:dyDescent="0.2">
      <c r="A5883" s="250">
        <v>41528</v>
      </c>
      <c r="B5883" s="251">
        <v>1</v>
      </c>
      <c r="C5883" s="251">
        <v>23</v>
      </c>
      <c r="D5883" s="251">
        <v>28</v>
      </c>
      <c r="E5883" s="251">
        <f t="shared" si="189"/>
        <v>25.5</v>
      </c>
      <c r="K5883" s="123">
        <f t="shared" si="188"/>
        <v>5</v>
      </c>
    </row>
    <row r="5884" spans="1:11" x14ac:dyDescent="0.2">
      <c r="A5884" s="250">
        <v>41529</v>
      </c>
      <c r="B5884" s="251">
        <v>6</v>
      </c>
      <c r="C5884" s="251">
        <v>24</v>
      </c>
      <c r="D5884" s="251">
        <v>28</v>
      </c>
      <c r="E5884" s="251">
        <f t="shared" si="189"/>
        <v>26</v>
      </c>
      <c r="K5884" s="123">
        <f t="shared" ref="K5884:K5947" si="190">D5884-C5884</f>
        <v>4</v>
      </c>
    </row>
    <row r="5885" spans="1:11" x14ac:dyDescent="0.2">
      <c r="A5885" s="250">
        <v>41530</v>
      </c>
      <c r="B5885" s="251">
        <v>7</v>
      </c>
      <c r="C5885" s="251">
        <v>26</v>
      </c>
      <c r="D5885" s="251">
        <v>28</v>
      </c>
      <c r="E5885" s="251">
        <f t="shared" si="189"/>
        <v>27</v>
      </c>
      <c r="K5885" s="123">
        <f t="shared" si="190"/>
        <v>2</v>
      </c>
    </row>
    <row r="5886" spans="1:11" x14ac:dyDescent="0.2">
      <c r="A5886" s="250">
        <v>41531</v>
      </c>
      <c r="B5886" s="251">
        <v>9</v>
      </c>
      <c r="C5886" s="251">
        <v>26</v>
      </c>
      <c r="D5886" s="251">
        <v>32</v>
      </c>
      <c r="E5886" s="251">
        <f t="shared" si="189"/>
        <v>29</v>
      </c>
      <c r="K5886" s="123">
        <f t="shared" si="190"/>
        <v>6</v>
      </c>
    </row>
    <row r="5887" spans="1:11" x14ac:dyDescent="0.2">
      <c r="A5887" s="250">
        <v>41532</v>
      </c>
      <c r="B5887" s="251">
        <v>47</v>
      </c>
      <c r="C5887" s="251">
        <v>26</v>
      </c>
      <c r="D5887" s="251">
        <v>28</v>
      </c>
      <c r="E5887" s="251">
        <f t="shared" si="189"/>
        <v>27</v>
      </c>
      <c r="K5887" s="123">
        <f t="shared" si="190"/>
        <v>2</v>
      </c>
    </row>
    <row r="5888" spans="1:11" x14ac:dyDescent="0.2">
      <c r="A5888" s="250">
        <v>41533</v>
      </c>
      <c r="B5888" s="251">
        <v>14</v>
      </c>
      <c r="C5888" s="251">
        <v>26</v>
      </c>
      <c r="D5888" s="251">
        <v>26</v>
      </c>
      <c r="E5888" s="251">
        <f t="shared" si="189"/>
        <v>26</v>
      </c>
      <c r="K5888" s="123">
        <f t="shared" si="190"/>
        <v>0</v>
      </c>
    </row>
    <row r="5889" spans="1:12" x14ac:dyDescent="0.2">
      <c r="A5889" s="250">
        <v>41534</v>
      </c>
      <c r="B5889" s="251">
        <v>20</v>
      </c>
      <c r="C5889" s="251">
        <v>26</v>
      </c>
      <c r="D5889" s="251">
        <v>30</v>
      </c>
      <c r="E5889" s="251">
        <f t="shared" si="189"/>
        <v>28</v>
      </c>
      <c r="K5889" s="123">
        <f t="shared" si="190"/>
        <v>4</v>
      </c>
    </row>
    <row r="5890" spans="1:12" x14ac:dyDescent="0.2">
      <c r="A5890" s="250">
        <v>41535</v>
      </c>
      <c r="B5890" s="251">
        <v>62</v>
      </c>
      <c r="C5890" s="251">
        <v>23</v>
      </c>
      <c r="D5890" s="251">
        <v>31.5</v>
      </c>
      <c r="E5890" s="251">
        <f t="shared" si="189"/>
        <v>27.25</v>
      </c>
      <c r="K5890" s="123">
        <f t="shared" si="190"/>
        <v>8.5</v>
      </c>
    </row>
    <row r="5891" spans="1:12" x14ac:dyDescent="0.2">
      <c r="A5891" s="250">
        <v>41536</v>
      </c>
      <c r="B5891" s="251">
        <v>1.5</v>
      </c>
      <c r="C5891" s="251">
        <v>26</v>
      </c>
      <c r="D5891" s="251">
        <v>31</v>
      </c>
      <c r="E5891" s="251">
        <f t="shared" si="189"/>
        <v>28.5</v>
      </c>
      <c r="K5891" s="123">
        <f t="shared" si="190"/>
        <v>5</v>
      </c>
    </row>
    <row r="5892" spans="1:12" x14ac:dyDescent="0.2">
      <c r="A5892" s="250">
        <v>41537</v>
      </c>
      <c r="B5892" s="251">
        <v>3</v>
      </c>
      <c r="C5892" s="251">
        <v>26</v>
      </c>
      <c r="D5892" s="251">
        <v>28</v>
      </c>
      <c r="E5892" s="251">
        <f t="shared" si="189"/>
        <v>27</v>
      </c>
      <c r="K5892" s="123">
        <f t="shared" si="190"/>
        <v>2</v>
      </c>
    </row>
    <row r="5893" spans="1:12" x14ac:dyDescent="0.2">
      <c r="A5893" s="250">
        <v>41538</v>
      </c>
      <c r="B5893" s="251">
        <v>27</v>
      </c>
      <c r="C5893" s="251">
        <v>25</v>
      </c>
      <c r="D5893" s="251">
        <v>28</v>
      </c>
      <c r="E5893" s="251">
        <f t="shared" si="189"/>
        <v>26.5</v>
      </c>
      <c r="K5893" s="123">
        <f t="shared" si="190"/>
        <v>3</v>
      </c>
    </row>
    <row r="5894" spans="1:12" x14ac:dyDescent="0.2">
      <c r="A5894" s="250">
        <v>41539</v>
      </c>
      <c r="B5894" s="251">
        <v>6</v>
      </c>
      <c r="C5894" s="251">
        <v>25</v>
      </c>
      <c r="D5894" s="251">
        <v>31</v>
      </c>
      <c r="E5894" s="251">
        <f t="shared" si="189"/>
        <v>28</v>
      </c>
      <c r="K5894" s="123">
        <f t="shared" si="190"/>
        <v>6</v>
      </c>
    </row>
    <row r="5895" spans="1:12" x14ac:dyDescent="0.2">
      <c r="A5895" s="250">
        <v>41540</v>
      </c>
      <c r="B5895" s="251">
        <v>0</v>
      </c>
      <c r="C5895" s="251">
        <v>25</v>
      </c>
      <c r="D5895" s="251">
        <v>31</v>
      </c>
      <c r="E5895" s="251">
        <f t="shared" si="189"/>
        <v>28</v>
      </c>
      <c r="K5895" s="123">
        <f t="shared" si="190"/>
        <v>6</v>
      </c>
    </row>
    <row r="5896" spans="1:12" x14ac:dyDescent="0.2">
      <c r="A5896" s="250">
        <v>41541</v>
      </c>
      <c r="B5896" s="251">
        <v>16</v>
      </c>
      <c r="C5896" s="251">
        <v>26</v>
      </c>
      <c r="D5896" s="251">
        <v>31</v>
      </c>
      <c r="E5896" s="251">
        <f t="shared" si="189"/>
        <v>28.5</v>
      </c>
      <c r="K5896" s="123">
        <f t="shared" si="190"/>
        <v>5</v>
      </c>
    </row>
    <row r="5897" spans="1:12" x14ac:dyDescent="0.2">
      <c r="A5897" s="250">
        <v>41542</v>
      </c>
      <c r="B5897" s="251">
        <v>34</v>
      </c>
      <c r="C5897" s="251">
        <v>23</v>
      </c>
      <c r="D5897" s="251">
        <v>30</v>
      </c>
      <c r="E5897" s="251">
        <f t="shared" si="189"/>
        <v>26.5</v>
      </c>
      <c r="K5897" s="123">
        <f t="shared" si="190"/>
        <v>7</v>
      </c>
    </row>
    <row r="5898" spans="1:12" x14ac:dyDescent="0.2">
      <c r="A5898" s="250">
        <v>41543</v>
      </c>
      <c r="B5898" s="251">
        <v>100</v>
      </c>
      <c r="C5898" s="251">
        <v>23</v>
      </c>
      <c r="D5898" s="251">
        <v>30</v>
      </c>
      <c r="E5898" s="251">
        <f t="shared" si="189"/>
        <v>26.5</v>
      </c>
      <c r="K5898" s="123">
        <f t="shared" si="190"/>
        <v>7</v>
      </c>
    </row>
    <row r="5899" spans="1:12" x14ac:dyDescent="0.2">
      <c r="A5899" s="250">
        <v>41544</v>
      </c>
      <c r="B5899" s="251">
        <v>10</v>
      </c>
      <c r="C5899" s="251">
        <v>23</v>
      </c>
      <c r="D5899" s="251">
        <v>30</v>
      </c>
      <c r="E5899" s="251">
        <f t="shared" si="189"/>
        <v>26.5</v>
      </c>
      <c r="K5899" s="123">
        <f t="shared" si="190"/>
        <v>7</v>
      </c>
    </row>
    <row r="5900" spans="1:12" x14ac:dyDescent="0.2">
      <c r="A5900" s="250">
        <v>41545</v>
      </c>
      <c r="B5900" s="251">
        <v>21</v>
      </c>
      <c r="C5900" s="251">
        <v>26</v>
      </c>
      <c r="D5900" s="251">
        <v>28</v>
      </c>
      <c r="E5900" s="251">
        <f t="shared" si="189"/>
        <v>27</v>
      </c>
      <c r="K5900" s="123">
        <f t="shared" si="190"/>
        <v>2</v>
      </c>
    </row>
    <row r="5901" spans="1:12" x14ac:dyDescent="0.2">
      <c r="A5901" s="250">
        <v>41546</v>
      </c>
      <c r="B5901" s="251">
        <v>10</v>
      </c>
      <c r="C5901" s="251">
        <v>26</v>
      </c>
      <c r="D5901" s="251">
        <v>28</v>
      </c>
      <c r="E5901" s="251">
        <f t="shared" si="189"/>
        <v>27</v>
      </c>
      <c r="K5901" s="123">
        <f t="shared" si="190"/>
        <v>2</v>
      </c>
    </row>
    <row r="5902" spans="1:12" ht="15.75" x14ac:dyDescent="0.25">
      <c r="A5902" s="250">
        <v>41547</v>
      </c>
      <c r="B5902" s="251">
        <v>5</v>
      </c>
      <c r="C5902" s="251">
        <v>26</v>
      </c>
      <c r="D5902" s="251">
        <v>31</v>
      </c>
      <c r="E5902" s="251">
        <f>+(D5902+C5902)/2</f>
        <v>28.5</v>
      </c>
      <c r="F5902" s="253">
        <v>41518</v>
      </c>
      <c r="G5902" s="254">
        <f>SUM(B5873:B5902)</f>
        <v>769.5</v>
      </c>
      <c r="H5902" s="255">
        <f>AVERAGE(C5873:C5902)</f>
        <v>24.633333333333333</v>
      </c>
      <c r="I5902" s="255">
        <f>AVERAGE(D5873:D5902)</f>
        <v>29.583333333333332</v>
      </c>
      <c r="J5902" s="255">
        <f>AVERAGE(E5873:E5902)</f>
        <v>27.108333333333334</v>
      </c>
      <c r="K5902" s="123">
        <f t="shared" si="190"/>
        <v>5</v>
      </c>
      <c r="L5902" s="256">
        <f>AVERAGE(K5873:K5902)</f>
        <v>4.95</v>
      </c>
    </row>
    <row r="5903" spans="1:12" x14ac:dyDescent="0.2">
      <c r="A5903" s="257">
        <v>41548</v>
      </c>
      <c r="B5903" s="258">
        <v>13</v>
      </c>
      <c r="C5903" s="258">
        <v>24</v>
      </c>
      <c r="D5903" s="258">
        <v>30</v>
      </c>
      <c r="E5903" s="258">
        <f t="shared" si="189"/>
        <v>27</v>
      </c>
      <c r="K5903" s="123">
        <f t="shared" si="190"/>
        <v>6</v>
      </c>
    </row>
    <row r="5904" spans="1:12" x14ac:dyDescent="0.2">
      <c r="A5904" s="257">
        <v>41549</v>
      </c>
      <c r="B5904" s="258">
        <v>0</v>
      </c>
      <c r="C5904" s="258">
        <v>24</v>
      </c>
      <c r="D5904" s="258">
        <v>30</v>
      </c>
      <c r="E5904" s="258">
        <f t="shared" si="189"/>
        <v>27</v>
      </c>
      <c r="K5904" s="123">
        <f t="shared" si="190"/>
        <v>6</v>
      </c>
    </row>
    <row r="5905" spans="1:11" x14ac:dyDescent="0.2">
      <c r="A5905" s="257">
        <v>41550</v>
      </c>
      <c r="B5905" s="258">
        <v>50</v>
      </c>
      <c r="C5905" s="258">
        <v>25</v>
      </c>
      <c r="D5905" s="258">
        <v>30</v>
      </c>
      <c r="E5905" s="258">
        <f t="shared" si="189"/>
        <v>27.5</v>
      </c>
      <c r="K5905" s="123">
        <f t="shared" si="190"/>
        <v>5</v>
      </c>
    </row>
    <row r="5906" spans="1:11" x14ac:dyDescent="0.2">
      <c r="A5906" s="257">
        <v>41551</v>
      </c>
      <c r="B5906" s="258">
        <v>2</v>
      </c>
      <c r="C5906" s="258">
        <v>24</v>
      </c>
      <c r="D5906" s="258">
        <v>28</v>
      </c>
      <c r="E5906" s="258">
        <f t="shared" si="189"/>
        <v>26</v>
      </c>
      <c r="K5906" s="123">
        <f t="shared" si="190"/>
        <v>4</v>
      </c>
    </row>
    <row r="5907" spans="1:11" x14ac:dyDescent="0.2">
      <c r="A5907" s="257">
        <v>41552</v>
      </c>
      <c r="B5907" s="258">
        <v>0</v>
      </c>
      <c r="C5907" s="258">
        <v>24</v>
      </c>
      <c r="D5907" s="258">
        <v>28</v>
      </c>
      <c r="E5907" s="258">
        <f t="shared" si="189"/>
        <v>26</v>
      </c>
      <c r="K5907" s="123">
        <f t="shared" si="190"/>
        <v>4</v>
      </c>
    </row>
    <row r="5908" spans="1:11" x14ac:dyDescent="0.2">
      <c r="A5908" s="257">
        <v>41553</v>
      </c>
      <c r="B5908" s="258">
        <v>52</v>
      </c>
      <c r="C5908" s="258">
        <v>26</v>
      </c>
      <c r="D5908" s="258">
        <v>31</v>
      </c>
      <c r="E5908" s="258">
        <f t="shared" si="189"/>
        <v>28.5</v>
      </c>
      <c r="K5908" s="123">
        <f t="shared" si="190"/>
        <v>5</v>
      </c>
    </row>
    <row r="5909" spans="1:11" x14ac:dyDescent="0.2">
      <c r="A5909" s="257">
        <v>41554</v>
      </c>
      <c r="B5909" s="258">
        <v>33</v>
      </c>
      <c r="C5909" s="258">
        <v>26</v>
      </c>
      <c r="D5909" s="258">
        <v>31</v>
      </c>
      <c r="E5909" s="258">
        <f t="shared" si="189"/>
        <v>28.5</v>
      </c>
      <c r="K5909" s="123">
        <f t="shared" si="190"/>
        <v>5</v>
      </c>
    </row>
    <row r="5910" spans="1:11" x14ac:dyDescent="0.2">
      <c r="A5910" s="257">
        <v>41555</v>
      </c>
      <c r="B5910" s="258">
        <v>36</v>
      </c>
      <c r="C5910" s="258">
        <v>25</v>
      </c>
      <c r="D5910" s="258">
        <v>30</v>
      </c>
      <c r="E5910" s="258">
        <f t="shared" si="189"/>
        <v>27.5</v>
      </c>
      <c r="K5910" s="123">
        <f t="shared" si="190"/>
        <v>5</v>
      </c>
    </row>
    <row r="5911" spans="1:11" x14ac:dyDescent="0.2">
      <c r="A5911" s="257">
        <v>41556</v>
      </c>
      <c r="B5911" s="258">
        <v>1.5</v>
      </c>
      <c r="C5911" s="258">
        <v>24</v>
      </c>
      <c r="D5911" s="258">
        <v>30</v>
      </c>
      <c r="E5911" s="258">
        <f t="shared" si="189"/>
        <v>27</v>
      </c>
      <c r="K5911" s="123">
        <f t="shared" si="190"/>
        <v>6</v>
      </c>
    </row>
    <row r="5912" spans="1:11" x14ac:dyDescent="0.2">
      <c r="A5912" s="257">
        <v>41557</v>
      </c>
      <c r="B5912" s="258">
        <v>0</v>
      </c>
      <c r="C5912" s="258">
        <v>24</v>
      </c>
      <c r="D5912" s="258">
        <v>30</v>
      </c>
      <c r="E5912" s="258">
        <f t="shared" si="189"/>
        <v>27</v>
      </c>
      <c r="K5912" s="123">
        <f t="shared" si="190"/>
        <v>6</v>
      </c>
    </row>
    <row r="5913" spans="1:11" x14ac:dyDescent="0.2">
      <c r="A5913" s="257">
        <v>41558</v>
      </c>
      <c r="B5913" s="258">
        <v>25</v>
      </c>
      <c r="C5913" s="258">
        <v>24</v>
      </c>
      <c r="D5913" s="258">
        <v>30</v>
      </c>
      <c r="E5913" s="258">
        <f t="shared" si="189"/>
        <v>27</v>
      </c>
      <c r="K5913" s="123">
        <f t="shared" si="190"/>
        <v>6</v>
      </c>
    </row>
    <row r="5914" spans="1:11" x14ac:dyDescent="0.2">
      <c r="A5914" s="257">
        <v>41559</v>
      </c>
      <c r="B5914" s="258">
        <v>2</v>
      </c>
      <c r="C5914" s="258">
        <v>24</v>
      </c>
      <c r="D5914" s="258">
        <v>28</v>
      </c>
      <c r="E5914" s="258">
        <f t="shared" si="189"/>
        <v>26</v>
      </c>
      <c r="K5914" s="123">
        <f t="shared" si="190"/>
        <v>4</v>
      </c>
    </row>
    <row r="5915" spans="1:11" x14ac:dyDescent="0.2">
      <c r="A5915" s="257">
        <v>41560</v>
      </c>
      <c r="B5915" s="258">
        <v>3</v>
      </c>
      <c r="C5915" s="258">
        <v>25</v>
      </c>
      <c r="D5915" s="258">
        <v>30</v>
      </c>
      <c r="E5915" s="258">
        <f t="shared" si="189"/>
        <v>27.5</v>
      </c>
      <c r="K5915" s="123">
        <f t="shared" si="190"/>
        <v>5</v>
      </c>
    </row>
    <row r="5916" spans="1:11" x14ac:dyDescent="0.2">
      <c r="A5916" s="257">
        <v>41561</v>
      </c>
      <c r="B5916" s="258">
        <v>0</v>
      </c>
      <c r="C5916" s="258">
        <v>24</v>
      </c>
      <c r="D5916" s="258">
        <v>30</v>
      </c>
      <c r="E5916" s="258">
        <f t="shared" si="189"/>
        <v>27</v>
      </c>
      <c r="K5916" s="123">
        <f t="shared" si="190"/>
        <v>6</v>
      </c>
    </row>
    <row r="5917" spans="1:11" x14ac:dyDescent="0.2">
      <c r="A5917" s="257">
        <v>41562</v>
      </c>
      <c r="B5917" s="258">
        <v>29</v>
      </c>
      <c r="C5917" s="258">
        <v>24</v>
      </c>
      <c r="D5917" s="258">
        <v>33</v>
      </c>
      <c r="E5917" s="258">
        <f t="shared" si="189"/>
        <v>28.5</v>
      </c>
      <c r="K5917" s="123">
        <f t="shared" si="190"/>
        <v>9</v>
      </c>
    </row>
    <row r="5918" spans="1:11" x14ac:dyDescent="0.2">
      <c r="A5918" s="257">
        <v>41563</v>
      </c>
      <c r="B5918" s="258">
        <v>3</v>
      </c>
      <c r="C5918" s="258">
        <v>24</v>
      </c>
      <c r="D5918" s="258">
        <v>30</v>
      </c>
      <c r="E5918" s="258">
        <f t="shared" si="189"/>
        <v>27</v>
      </c>
      <c r="K5918" s="123">
        <f t="shared" si="190"/>
        <v>6</v>
      </c>
    </row>
    <row r="5919" spans="1:11" x14ac:dyDescent="0.2">
      <c r="A5919" s="257">
        <v>41564</v>
      </c>
      <c r="B5919" s="258">
        <v>13</v>
      </c>
      <c r="C5919" s="258">
        <v>24</v>
      </c>
      <c r="D5919" s="258">
        <v>28</v>
      </c>
      <c r="E5919" s="258">
        <f t="shared" si="189"/>
        <v>26</v>
      </c>
      <c r="K5919" s="123">
        <f t="shared" si="190"/>
        <v>4</v>
      </c>
    </row>
    <row r="5920" spans="1:11" x14ac:dyDescent="0.2">
      <c r="A5920" s="257">
        <v>41565</v>
      </c>
      <c r="B5920" s="258">
        <v>42</v>
      </c>
      <c r="C5920" s="258">
        <v>24</v>
      </c>
      <c r="D5920" s="258">
        <v>31</v>
      </c>
      <c r="E5920" s="258">
        <f t="shared" si="189"/>
        <v>27.5</v>
      </c>
      <c r="K5920" s="123">
        <f t="shared" si="190"/>
        <v>7</v>
      </c>
    </row>
    <row r="5921" spans="1:12" x14ac:dyDescent="0.2">
      <c r="A5921" s="257">
        <v>41566</v>
      </c>
      <c r="B5921" s="258">
        <v>7</v>
      </c>
      <c r="C5921" s="258">
        <v>24</v>
      </c>
      <c r="D5921" s="258">
        <v>28</v>
      </c>
      <c r="E5921" s="258">
        <f t="shared" si="189"/>
        <v>26</v>
      </c>
      <c r="K5921" s="123">
        <f t="shared" si="190"/>
        <v>4</v>
      </c>
    </row>
    <row r="5922" spans="1:12" x14ac:dyDescent="0.2">
      <c r="A5922" s="257">
        <v>41567</v>
      </c>
      <c r="B5922" s="258">
        <v>27</v>
      </c>
      <c r="C5922" s="258">
        <v>24</v>
      </c>
      <c r="D5922" s="258">
        <v>28</v>
      </c>
      <c r="E5922" s="258">
        <f t="shared" si="189"/>
        <v>26</v>
      </c>
      <c r="K5922" s="123">
        <f t="shared" si="190"/>
        <v>4</v>
      </c>
    </row>
    <row r="5923" spans="1:12" x14ac:dyDescent="0.2">
      <c r="A5923" s="257">
        <v>41568</v>
      </c>
      <c r="B5923" s="258">
        <v>0</v>
      </c>
      <c r="C5923" s="258">
        <v>24</v>
      </c>
      <c r="D5923" s="258">
        <v>30</v>
      </c>
      <c r="E5923" s="258">
        <f t="shared" si="189"/>
        <v>27</v>
      </c>
      <c r="K5923" s="123">
        <f t="shared" si="190"/>
        <v>6</v>
      </c>
    </row>
    <row r="5924" spans="1:12" x14ac:dyDescent="0.2">
      <c r="A5924" s="257">
        <v>41569</v>
      </c>
      <c r="B5924" s="258">
        <v>79</v>
      </c>
      <c r="C5924" s="258">
        <v>24</v>
      </c>
      <c r="D5924" s="258">
        <v>30</v>
      </c>
      <c r="E5924" s="258">
        <f t="shared" si="189"/>
        <v>27</v>
      </c>
      <c r="K5924" s="123">
        <f t="shared" si="190"/>
        <v>6</v>
      </c>
    </row>
    <row r="5925" spans="1:12" x14ac:dyDescent="0.2">
      <c r="A5925" s="257">
        <v>41570</v>
      </c>
      <c r="B5925" s="258">
        <v>20</v>
      </c>
      <c r="C5925" s="258">
        <v>26</v>
      </c>
      <c r="D5925" s="258">
        <v>30</v>
      </c>
      <c r="E5925" s="258">
        <f t="shared" si="189"/>
        <v>28</v>
      </c>
      <c r="K5925" s="123">
        <f t="shared" si="190"/>
        <v>4</v>
      </c>
    </row>
    <row r="5926" spans="1:12" x14ac:dyDescent="0.2">
      <c r="A5926" s="257">
        <v>41571</v>
      </c>
      <c r="B5926" s="258">
        <v>0</v>
      </c>
      <c r="C5926" s="258">
        <v>26</v>
      </c>
      <c r="D5926" s="258">
        <v>32</v>
      </c>
      <c r="E5926" s="258">
        <f t="shared" si="189"/>
        <v>29</v>
      </c>
      <c r="K5926" s="123">
        <f t="shared" si="190"/>
        <v>6</v>
      </c>
    </row>
    <row r="5927" spans="1:12" x14ac:dyDescent="0.2">
      <c r="A5927" s="257">
        <v>41572</v>
      </c>
      <c r="B5927" s="258">
        <v>49</v>
      </c>
      <c r="C5927" s="258">
        <v>24</v>
      </c>
      <c r="D5927" s="258">
        <v>32</v>
      </c>
      <c r="E5927" s="258">
        <f t="shared" si="189"/>
        <v>28</v>
      </c>
      <c r="K5927" s="123">
        <f t="shared" si="190"/>
        <v>8</v>
      </c>
    </row>
    <row r="5928" spans="1:12" x14ac:dyDescent="0.2">
      <c r="A5928" s="257">
        <v>41573</v>
      </c>
      <c r="B5928" s="258">
        <v>20</v>
      </c>
      <c r="C5928" s="258">
        <v>24</v>
      </c>
      <c r="D5928" s="258">
        <v>29</v>
      </c>
      <c r="E5928" s="258">
        <f t="shared" si="189"/>
        <v>26.5</v>
      </c>
      <c r="K5928" s="123">
        <f t="shared" si="190"/>
        <v>5</v>
      </c>
    </row>
    <row r="5929" spans="1:12" x14ac:dyDescent="0.2">
      <c r="A5929" s="257">
        <v>41574</v>
      </c>
      <c r="B5929" s="258">
        <v>5</v>
      </c>
      <c r="C5929" s="258">
        <v>24</v>
      </c>
      <c r="D5929" s="258">
        <v>31</v>
      </c>
      <c r="E5929" s="258">
        <f t="shared" si="189"/>
        <v>27.5</v>
      </c>
      <c r="K5929" s="123">
        <f t="shared" si="190"/>
        <v>7</v>
      </c>
    </row>
    <row r="5930" spans="1:12" x14ac:dyDescent="0.2">
      <c r="A5930" s="257">
        <v>41575</v>
      </c>
      <c r="B5930" s="258">
        <v>8</v>
      </c>
      <c r="C5930" s="258">
        <v>24</v>
      </c>
      <c r="D5930" s="258">
        <v>31</v>
      </c>
      <c r="E5930" s="258">
        <f t="shared" si="189"/>
        <v>27.5</v>
      </c>
      <c r="K5930" s="123">
        <f t="shared" si="190"/>
        <v>7</v>
      </c>
    </row>
    <row r="5931" spans="1:12" x14ac:dyDescent="0.2">
      <c r="A5931" s="257">
        <v>41576</v>
      </c>
      <c r="B5931" s="258">
        <v>7</v>
      </c>
      <c r="C5931" s="258">
        <v>26</v>
      </c>
      <c r="D5931" s="258">
        <v>29</v>
      </c>
      <c r="E5931" s="258">
        <f t="shared" si="189"/>
        <v>27.5</v>
      </c>
      <c r="K5931" s="123">
        <f t="shared" si="190"/>
        <v>3</v>
      </c>
    </row>
    <row r="5932" spans="1:12" x14ac:dyDescent="0.2">
      <c r="A5932" s="257">
        <v>41577</v>
      </c>
      <c r="B5932" s="258">
        <v>10</v>
      </c>
      <c r="C5932" s="258">
        <v>26</v>
      </c>
      <c r="D5932" s="258">
        <v>28</v>
      </c>
      <c r="E5932" s="258">
        <f t="shared" si="189"/>
        <v>27</v>
      </c>
      <c r="K5932" s="123">
        <f t="shared" si="190"/>
        <v>2</v>
      </c>
    </row>
    <row r="5933" spans="1:12" ht="15.75" x14ac:dyDescent="0.25">
      <c r="A5933" s="257">
        <v>41578</v>
      </c>
      <c r="B5933" s="258">
        <v>55</v>
      </c>
      <c r="C5933" s="258">
        <v>24</v>
      </c>
      <c r="D5933" s="258">
        <v>28</v>
      </c>
      <c r="E5933" s="258">
        <f t="shared" si="189"/>
        <v>26</v>
      </c>
      <c r="F5933" s="259">
        <v>41548</v>
      </c>
      <c r="G5933" s="260">
        <f>SUM(B5903:B5933)</f>
        <v>591.5</v>
      </c>
      <c r="H5933" s="261">
        <f>AVERAGE(C5903:C5933)</f>
        <v>24.483870967741936</v>
      </c>
      <c r="I5933" s="261">
        <f>AVERAGE(D5903:D5933)</f>
        <v>29.806451612903224</v>
      </c>
      <c r="J5933" s="261">
        <f>AVERAGE(E5903:E5933)</f>
        <v>27.14516129032258</v>
      </c>
      <c r="K5933" s="123">
        <f t="shared" si="190"/>
        <v>4</v>
      </c>
      <c r="L5933" s="262">
        <f>AVERAGE(K5903:K5933)</f>
        <v>5.32258064516129</v>
      </c>
    </row>
    <row r="5934" spans="1:12" x14ac:dyDescent="0.2">
      <c r="A5934" s="250">
        <v>41579</v>
      </c>
      <c r="B5934" s="251">
        <v>65</v>
      </c>
      <c r="C5934" s="251">
        <v>23</v>
      </c>
      <c r="D5934" s="251">
        <v>31</v>
      </c>
      <c r="E5934" s="251">
        <f t="shared" si="189"/>
        <v>27</v>
      </c>
      <c r="K5934" s="123">
        <f t="shared" si="190"/>
        <v>8</v>
      </c>
    </row>
    <row r="5935" spans="1:12" x14ac:dyDescent="0.2">
      <c r="A5935" s="250">
        <v>41580</v>
      </c>
      <c r="B5935" s="251">
        <v>2</v>
      </c>
      <c r="C5935" s="251">
        <v>23</v>
      </c>
      <c r="D5935" s="251">
        <v>28</v>
      </c>
      <c r="E5935" s="251">
        <f t="shared" si="189"/>
        <v>25.5</v>
      </c>
      <c r="K5935" s="123">
        <f t="shared" si="190"/>
        <v>5</v>
      </c>
    </row>
    <row r="5936" spans="1:12" x14ac:dyDescent="0.2">
      <c r="A5936" s="250">
        <v>41581</v>
      </c>
      <c r="B5936" s="251">
        <v>0</v>
      </c>
      <c r="C5936" s="251">
        <v>24</v>
      </c>
      <c r="D5936" s="251">
        <v>33</v>
      </c>
      <c r="E5936" s="251">
        <f t="shared" si="189"/>
        <v>28.5</v>
      </c>
      <c r="K5936" s="123">
        <f t="shared" si="190"/>
        <v>9</v>
      </c>
    </row>
    <row r="5937" spans="1:11" x14ac:dyDescent="0.2">
      <c r="A5937" s="250">
        <v>41582</v>
      </c>
      <c r="B5937" s="251">
        <v>3</v>
      </c>
      <c r="C5937" s="251">
        <v>24</v>
      </c>
      <c r="D5937" s="251">
        <v>33</v>
      </c>
      <c r="E5937" s="251">
        <f t="shared" si="189"/>
        <v>28.5</v>
      </c>
      <c r="K5937" s="123">
        <f t="shared" si="190"/>
        <v>9</v>
      </c>
    </row>
    <row r="5938" spans="1:11" x14ac:dyDescent="0.2">
      <c r="A5938" s="250">
        <v>41583</v>
      </c>
      <c r="B5938" s="251">
        <v>2</v>
      </c>
      <c r="C5938" s="251">
        <v>26</v>
      </c>
      <c r="D5938" s="251">
        <v>34</v>
      </c>
      <c r="E5938" s="251">
        <f t="shared" si="189"/>
        <v>30</v>
      </c>
      <c r="K5938" s="123">
        <f t="shared" si="190"/>
        <v>8</v>
      </c>
    </row>
    <row r="5939" spans="1:11" x14ac:dyDescent="0.2">
      <c r="A5939" s="250">
        <v>41584</v>
      </c>
      <c r="B5939" s="251">
        <v>2</v>
      </c>
      <c r="C5939" s="251">
        <v>26</v>
      </c>
      <c r="D5939" s="251">
        <v>30</v>
      </c>
      <c r="E5939" s="251">
        <f t="shared" si="189"/>
        <v>28</v>
      </c>
      <c r="K5939" s="123">
        <f t="shared" si="190"/>
        <v>4</v>
      </c>
    </row>
    <row r="5940" spans="1:11" x14ac:dyDescent="0.2">
      <c r="A5940" s="250">
        <v>41585</v>
      </c>
      <c r="B5940" s="251">
        <v>122</v>
      </c>
      <c r="C5940" s="251">
        <v>23</v>
      </c>
      <c r="D5940" s="251">
        <v>33</v>
      </c>
      <c r="E5940" s="251">
        <f t="shared" si="189"/>
        <v>28</v>
      </c>
      <c r="K5940" s="123">
        <f t="shared" si="190"/>
        <v>10</v>
      </c>
    </row>
    <row r="5941" spans="1:11" x14ac:dyDescent="0.2">
      <c r="A5941" s="250">
        <v>41586</v>
      </c>
      <c r="B5941" s="251">
        <v>15</v>
      </c>
      <c r="C5941" s="251">
        <v>24</v>
      </c>
      <c r="D5941" s="251">
        <v>31</v>
      </c>
      <c r="E5941" s="251">
        <f t="shared" si="189"/>
        <v>27.5</v>
      </c>
      <c r="K5941" s="123">
        <f t="shared" si="190"/>
        <v>7</v>
      </c>
    </row>
    <row r="5942" spans="1:11" x14ac:dyDescent="0.2">
      <c r="A5942" s="250">
        <v>41587</v>
      </c>
      <c r="B5942" s="251">
        <v>1</v>
      </c>
      <c r="C5942" s="251">
        <v>24</v>
      </c>
      <c r="D5942" s="251">
        <v>30</v>
      </c>
      <c r="E5942" s="251">
        <f t="shared" si="189"/>
        <v>27</v>
      </c>
      <c r="K5942" s="123">
        <f t="shared" si="190"/>
        <v>6</v>
      </c>
    </row>
    <row r="5943" spans="1:11" x14ac:dyDescent="0.2">
      <c r="A5943" s="250">
        <v>41588</v>
      </c>
      <c r="B5943" s="251">
        <v>21</v>
      </c>
      <c r="C5943" s="251">
        <v>24</v>
      </c>
      <c r="D5943" s="251">
        <v>30</v>
      </c>
      <c r="E5943" s="251">
        <f t="shared" si="189"/>
        <v>27</v>
      </c>
      <c r="K5943" s="123">
        <f t="shared" si="190"/>
        <v>6</v>
      </c>
    </row>
    <row r="5944" spans="1:11" x14ac:dyDescent="0.2">
      <c r="A5944" s="250">
        <v>41589</v>
      </c>
      <c r="B5944" s="251">
        <v>112</v>
      </c>
      <c r="C5944" s="251">
        <v>24</v>
      </c>
      <c r="D5944" s="251">
        <v>30</v>
      </c>
      <c r="E5944" s="251">
        <f t="shared" si="189"/>
        <v>27</v>
      </c>
      <c r="K5944" s="123">
        <f t="shared" si="190"/>
        <v>6</v>
      </c>
    </row>
    <row r="5945" spans="1:11" x14ac:dyDescent="0.2">
      <c r="A5945" s="250">
        <v>41590</v>
      </c>
      <c r="B5945" s="251">
        <v>20</v>
      </c>
      <c r="C5945" s="251">
        <v>25</v>
      </c>
      <c r="D5945" s="251">
        <v>30</v>
      </c>
      <c r="E5945" s="251">
        <f t="shared" ref="E5945:E6008" si="191">+(D5945+C5945)/2</f>
        <v>27.5</v>
      </c>
      <c r="K5945" s="123">
        <f t="shared" si="190"/>
        <v>5</v>
      </c>
    </row>
    <row r="5946" spans="1:11" x14ac:dyDescent="0.2">
      <c r="A5946" s="250">
        <v>41591</v>
      </c>
      <c r="B5946" s="251">
        <v>36</v>
      </c>
      <c r="C5946" s="251">
        <v>24</v>
      </c>
      <c r="D5946" s="251">
        <v>36</v>
      </c>
      <c r="E5946" s="251">
        <f t="shared" si="191"/>
        <v>30</v>
      </c>
      <c r="K5946" s="123">
        <f t="shared" si="190"/>
        <v>12</v>
      </c>
    </row>
    <row r="5947" spans="1:11" x14ac:dyDescent="0.2">
      <c r="A5947" s="250">
        <v>41592</v>
      </c>
      <c r="B5947" s="251">
        <v>7</v>
      </c>
      <c r="C5947" s="251">
        <v>26</v>
      </c>
      <c r="D5947" s="251">
        <v>35</v>
      </c>
      <c r="E5947" s="251">
        <f t="shared" si="191"/>
        <v>30.5</v>
      </c>
      <c r="K5947" s="123">
        <f t="shared" si="190"/>
        <v>9</v>
      </c>
    </row>
    <row r="5948" spans="1:11" x14ac:dyDescent="0.2">
      <c r="A5948" s="250">
        <v>41593</v>
      </c>
      <c r="B5948" s="251">
        <v>0</v>
      </c>
      <c r="C5948" s="251">
        <v>26</v>
      </c>
      <c r="D5948" s="251">
        <v>35</v>
      </c>
      <c r="E5948" s="251">
        <f t="shared" si="191"/>
        <v>30.5</v>
      </c>
      <c r="K5948" s="123">
        <f t="shared" ref="K5948:K6011" si="192">D5948-C5948</f>
        <v>9</v>
      </c>
    </row>
    <row r="5949" spans="1:11" x14ac:dyDescent="0.2">
      <c r="A5949" s="250">
        <v>41594</v>
      </c>
      <c r="B5949" s="251">
        <v>35</v>
      </c>
      <c r="C5949" s="251">
        <v>26</v>
      </c>
      <c r="D5949" s="251">
        <v>32</v>
      </c>
      <c r="E5949" s="251">
        <f t="shared" si="191"/>
        <v>29</v>
      </c>
      <c r="K5949" s="123">
        <f t="shared" si="192"/>
        <v>6</v>
      </c>
    </row>
    <row r="5950" spans="1:11" x14ac:dyDescent="0.2">
      <c r="A5950" s="250">
        <v>41595</v>
      </c>
      <c r="B5950" s="251">
        <v>2</v>
      </c>
      <c r="C5950" s="251">
        <v>26</v>
      </c>
      <c r="D5950" s="251">
        <v>26</v>
      </c>
      <c r="E5950" s="251">
        <f t="shared" si="191"/>
        <v>26</v>
      </c>
      <c r="K5950" s="123">
        <f t="shared" si="192"/>
        <v>0</v>
      </c>
    </row>
    <row r="5951" spans="1:11" x14ac:dyDescent="0.2">
      <c r="A5951" s="250">
        <v>41596</v>
      </c>
      <c r="B5951" s="251">
        <v>29</v>
      </c>
      <c r="C5951" s="251">
        <v>26</v>
      </c>
      <c r="D5951" s="251">
        <v>28</v>
      </c>
      <c r="E5951" s="251">
        <f t="shared" si="191"/>
        <v>27</v>
      </c>
      <c r="K5951" s="123">
        <f t="shared" si="192"/>
        <v>2</v>
      </c>
    </row>
    <row r="5952" spans="1:11" x14ac:dyDescent="0.2">
      <c r="A5952" s="250">
        <v>41597</v>
      </c>
      <c r="B5952" s="251">
        <v>0</v>
      </c>
      <c r="C5952" s="251">
        <v>26</v>
      </c>
      <c r="D5952" s="251">
        <v>32</v>
      </c>
      <c r="E5952" s="251">
        <f t="shared" si="191"/>
        <v>29</v>
      </c>
      <c r="K5952" s="123">
        <f t="shared" si="192"/>
        <v>6</v>
      </c>
    </row>
    <row r="5953" spans="1:12" x14ac:dyDescent="0.2">
      <c r="A5953" s="250">
        <v>41598</v>
      </c>
      <c r="B5953" s="251">
        <v>20</v>
      </c>
      <c r="C5953" s="251">
        <v>26</v>
      </c>
      <c r="D5953" s="251">
        <v>32</v>
      </c>
      <c r="E5953" s="251">
        <f t="shared" si="191"/>
        <v>29</v>
      </c>
      <c r="K5953" s="123">
        <f t="shared" si="192"/>
        <v>6</v>
      </c>
    </row>
    <row r="5954" spans="1:12" x14ac:dyDescent="0.2">
      <c r="A5954" s="250">
        <v>41599</v>
      </c>
      <c r="B5954" s="251">
        <v>4</v>
      </c>
      <c r="C5954" s="251">
        <v>26</v>
      </c>
      <c r="D5954" s="251">
        <v>35</v>
      </c>
      <c r="E5954" s="251">
        <f t="shared" si="191"/>
        <v>30.5</v>
      </c>
      <c r="K5954" s="123">
        <f t="shared" si="192"/>
        <v>9</v>
      </c>
    </row>
    <row r="5955" spans="1:12" x14ac:dyDescent="0.2">
      <c r="A5955" s="250">
        <v>41600</v>
      </c>
      <c r="B5955" s="251">
        <v>7.5</v>
      </c>
      <c r="C5955" s="251">
        <v>25</v>
      </c>
      <c r="D5955" s="251">
        <v>37</v>
      </c>
      <c r="E5955" s="251">
        <f t="shared" si="191"/>
        <v>31</v>
      </c>
      <c r="K5955" s="123">
        <f t="shared" si="192"/>
        <v>12</v>
      </c>
    </row>
    <row r="5956" spans="1:12" x14ac:dyDescent="0.2">
      <c r="A5956" s="250">
        <v>41601</v>
      </c>
      <c r="B5956" s="251">
        <v>37</v>
      </c>
      <c r="C5956" s="251">
        <v>24</v>
      </c>
      <c r="D5956" s="251">
        <v>38</v>
      </c>
      <c r="E5956" s="251">
        <f t="shared" si="191"/>
        <v>31</v>
      </c>
      <c r="K5956" s="123">
        <f t="shared" si="192"/>
        <v>14</v>
      </c>
    </row>
    <row r="5957" spans="1:12" x14ac:dyDescent="0.2">
      <c r="A5957" s="250">
        <v>41602</v>
      </c>
      <c r="B5957" s="251">
        <v>8</v>
      </c>
      <c r="C5957" s="251">
        <v>24</v>
      </c>
      <c r="D5957" s="251">
        <v>26</v>
      </c>
      <c r="E5957" s="251">
        <f t="shared" si="191"/>
        <v>25</v>
      </c>
      <c r="K5957" s="123">
        <f t="shared" si="192"/>
        <v>2</v>
      </c>
    </row>
    <row r="5958" spans="1:12" x14ac:dyDescent="0.2">
      <c r="A5958" s="250">
        <v>41603</v>
      </c>
      <c r="B5958" s="251">
        <v>2</v>
      </c>
      <c r="C5958" s="251">
        <v>24</v>
      </c>
      <c r="D5958" s="251">
        <v>35</v>
      </c>
      <c r="E5958" s="251">
        <f t="shared" si="191"/>
        <v>29.5</v>
      </c>
      <c r="K5958" s="123">
        <f t="shared" si="192"/>
        <v>11</v>
      </c>
    </row>
    <row r="5959" spans="1:12" x14ac:dyDescent="0.2">
      <c r="A5959" s="250">
        <v>41604</v>
      </c>
      <c r="B5959" s="251">
        <v>9</v>
      </c>
      <c r="C5959" s="251">
        <v>26</v>
      </c>
      <c r="D5959" s="251">
        <v>31</v>
      </c>
      <c r="E5959" s="251">
        <f t="shared" si="191"/>
        <v>28.5</v>
      </c>
      <c r="K5959" s="123">
        <f t="shared" si="192"/>
        <v>5</v>
      </c>
    </row>
    <row r="5960" spans="1:12" x14ac:dyDescent="0.2">
      <c r="A5960" s="250">
        <v>41605</v>
      </c>
      <c r="B5960" s="251">
        <v>13</v>
      </c>
      <c r="C5960" s="251">
        <v>23</v>
      </c>
      <c r="D5960" s="251">
        <v>30</v>
      </c>
      <c r="E5960" s="251">
        <f t="shared" si="191"/>
        <v>26.5</v>
      </c>
      <c r="K5960" s="123">
        <f t="shared" si="192"/>
        <v>7</v>
      </c>
    </row>
    <row r="5961" spans="1:12" x14ac:dyDescent="0.2">
      <c r="A5961" s="250">
        <v>41606</v>
      </c>
      <c r="B5961" s="251">
        <v>3</v>
      </c>
      <c r="C5961" s="251">
        <v>23</v>
      </c>
      <c r="D5961" s="251">
        <v>31</v>
      </c>
      <c r="E5961" s="251">
        <f t="shared" si="191"/>
        <v>27</v>
      </c>
      <c r="K5961" s="123">
        <f t="shared" si="192"/>
        <v>8</v>
      </c>
    </row>
    <row r="5962" spans="1:12" x14ac:dyDescent="0.2">
      <c r="A5962" s="250">
        <v>41607</v>
      </c>
      <c r="B5962" s="251">
        <v>13.5</v>
      </c>
      <c r="C5962" s="251">
        <v>24</v>
      </c>
      <c r="D5962" s="251">
        <v>31</v>
      </c>
      <c r="E5962" s="251">
        <f t="shared" si="191"/>
        <v>27.5</v>
      </c>
      <c r="J5962" s="22"/>
      <c r="K5962" s="123">
        <f t="shared" si="192"/>
        <v>7</v>
      </c>
    </row>
    <row r="5963" spans="1:12" ht="15.75" x14ac:dyDescent="0.25">
      <c r="A5963" s="250">
        <v>41608</v>
      </c>
      <c r="B5963" s="251">
        <v>2.5</v>
      </c>
      <c r="C5963" s="251">
        <v>24</v>
      </c>
      <c r="D5963" s="251">
        <v>31</v>
      </c>
      <c r="E5963" s="251">
        <f t="shared" si="191"/>
        <v>27.5</v>
      </c>
      <c r="F5963" s="253">
        <v>41579</v>
      </c>
      <c r="G5963" s="254">
        <f>SUM(B5934:B5963)</f>
        <v>593.5</v>
      </c>
      <c r="H5963" s="255">
        <f>AVERAGE(C5934:C5963)</f>
        <v>24.633333333333333</v>
      </c>
      <c r="I5963" s="255">
        <f>AVERAGE(D5934:D5963)</f>
        <v>31.8</v>
      </c>
      <c r="J5963" s="255">
        <f>AVERAGE(E5934:E5963)</f>
        <v>28.216666666666665</v>
      </c>
      <c r="K5963" s="123">
        <f t="shared" si="192"/>
        <v>7</v>
      </c>
      <c r="L5963" s="256">
        <f>AVERAGE(K5934:K5963)</f>
        <v>7.166666666666667</v>
      </c>
    </row>
    <row r="5964" spans="1:12" x14ac:dyDescent="0.2">
      <c r="A5964" s="257">
        <v>41609</v>
      </c>
      <c r="B5964" s="258">
        <v>2</v>
      </c>
      <c r="C5964" s="258">
        <v>23</v>
      </c>
      <c r="D5964" s="258">
        <v>31</v>
      </c>
      <c r="E5964" s="258">
        <f t="shared" si="191"/>
        <v>27</v>
      </c>
      <c r="K5964" s="123">
        <f t="shared" si="192"/>
        <v>8</v>
      </c>
    </row>
    <row r="5965" spans="1:12" x14ac:dyDescent="0.2">
      <c r="A5965" s="257">
        <v>41610</v>
      </c>
      <c r="B5965" s="258">
        <v>35</v>
      </c>
      <c r="C5965" s="258">
        <v>24</v>
      </c>
      <c r="D5965" s="258">
        <v>31</v>
      </c>
      <c r="E5965" s="258">
        <f t="shared" si="191"/>
        <v>27.5</v>
      </c>
      <c r="K5965" s="123">
        <f t="shared" si="192"/>
        <v>7</v>
      </c>
    </row>
    <row r="5966" spans="1:12" x14ac:dyDescent="0.2">
      <c r="A5966" s="257">
        <v>41611</v>
      </c>
      <c r="B5966" s="258">
        <v>1.5</v>
      </c>
      <c r="C5966" s="258">
        <v>24</v>
      </c>
      <c r="D5966" s="258">
        <v>28</v>
      </c>
      <c r="E5966" s="258">
        <f t="shared" si="191"/>
        <v>26</v>
      </c>
      <c r="K5966" s="123">
        <f t="shared" si="192"/>
        <v>4</v>
      </c>
    </row>
    <row r="5967" spans="1:12" x14ac:dyDescent="0.2">
      <c r="A5967" s="257">
        <v>41612</v>
      </c>
      <c r="B5967" s="258">
        <v>0</v>
      </c>
      <c r="C5967" s="258">
        <v>24</v>
      </c>
      <c r="D5967" s="258">
        <v>31</v>
      </c>
      <c r="E5967" s="258">
        <f t="shared" si="191"/>
        <v>27.5</v>
      </c>
      <c r="K5967" s="123">
        <f t="shared" si="192"/>
        <v>7</v>
      </c>
    </row>
    <row r="5968" spans="1:12" x14ac:dyDescent="0.2">
      <c r="A5968" s="257">
        <v>41613</v>
      </c>
      <c r="B5968" s="258">
        <v>15</v>
      </c>
      <c r="C5968" s="258">
        <v>25</v>
      </c>
      <c r="D5968" s="258">
        <v>31</v>
      </c>
      <c r="E5968" s="258">
        <f t="shared" si="191"/>
        <v>28</v>
      </c>
      <c r="K5968" s="123">
        <f t="shared" si="192"/>
        <v>6</v>
      </c>
    </row>
    <row r="5969" spans="1:11" x14ac:dyDescent="0.2">
      <c r="A5969" s="257">
        <v>41614</v>
      </c>
      <c r="B5969" s="258">
        <v>0</v>
      </c>
      <c r="C5969" s="258">
        <v>24</v>
      </c>
      <c r="D5969" s="258">
        <v>31</v>
      </c>
      <c r="E5969" s="258">
        <f t="shared" si="191"/>
        <v>27.5</v>
      </c>
      <c r="K5969" s="123">
        <f t="shared" si="192"/>
        <v>7</v>
      </c>
    </row>
    <row r="5970" spans="1:11" x14ac:dyDescent="0.2">
      <c r="A5970" s="257">
        <v>41615</v>
      </c>
      <c r="B5970" s="258">
        <v>45</v>
      </c>
      <c r="C5970" s="258">
        <v>24</v>
      </c>
      <c r="D5970" s="258">
        <v>31</v>
      </c>
      <c r="E5970" s="258">
        <f t="shared" si="191"/>
        <v>27.5</v>
      </c>
      <c r="K5970" s="123">
        <f t="shared" si="192"/>
        <v>7</v>
      </c>
    </row>
    <row r="5971" spans="1:11" x14ac:dyDescent="0.2">
      <c r="A5971" s="257">
        <v>41616</v>
      </c>
      <c r="B5971" s="258">
        <v>0</v>
      </c>
      <c r="C5971" s="258">
        <v>24</v>
      </c>
      <c r="D5971" s="258">
        <v>31</v>
      </c>
      <c r="E5971" s="258">
        <f t="shared" si="191"/>
        <v>27.5</v>
      </c>
      <c r="K5971" s="123">
        <f t="shared" si="192"/>
        <v>7</v>
      </c>
    </row>
    <row r="5972" spans="1:11" x14ac:dyDescent="0.2">
      <c r="A5972" s="257">
        <v>41617</v>
      </c>
      <c r="B5972" s="258">
        <v>51</v>
      </c>
      <c r="C5972" s="258">
        <v>24</v>
      </c>
      <c r="D5972" s="258">
        <v>31</v>
      </c>
      <c r="E5972" s="258">
        <f t="shared" si="191"/>
        <v>27.5</v>
      </c>
      <c r="K5972" s="123">
        <f t="shared" si="192"/>
        <v>7</v>
      </c>
    </row>
    <row r="5973" spans="1:11" x14ac:dyDescent="0.2">
      <c r="A5973" s="257">
        <v>41618</v>
      </c>
      <c r="B5973" s="258">
        <v>0</v>
      </c>
      <c r="C5973" s="258">
        <v>24</v>
      </c>
      <c r="D5973" s="258">
        <v>30</v>
      </c>
      <c r="E5973" s="258">
        <f t="shared" si="191"/>
        <v>27</v>
      </c>
      <c r="K5973" s="123">
        <f t="shared" si="192"/>
        <v>6</v>
      </c>
    </row>
    <row r="5974" spans="1:11" x14ac:dyDescent="0.2">
      <c r="A5974" s="257">
        <v>41619</v>
      </c>
      <c r="B5974" s="258">
        <v>0</v>
      </c>
      <c r="C5974" s="258">
        <v>24</v>
      </c>
      <c r="D5974" s="258">
        <v>31</v>
      </c>
      <c r="E5974" s="258">
        <f t="shared" si="191"/>
        <v>27.5</v>
      </c>
      <c r="K5974" s="123">
        <f t="shared" si="192"/>
        <v>7</v>
      </c>
    </row>
    <row r="5975" spans="1:11" x14ac:dyDescent="0.2">
      <c r="A5975" s="257">
        <v>41620</v>
      </c>
      <c r="B5975" s="258">
        <v>1</v>
      </c>
      <c r="C5975" s="258">
        <v>24</v>
      </c>
      <c r="D5975" s="258">
        <v>31</v>
      </c>
      <c r="E5975" s="258">
        <f t="shared" si="191"/>
        <v>27.5</v>
      </c>
      <c r="K5975" s="123">
        <f t="shared" si="192"/>
        <v>7</v>
      </c>
    </row>
    <row r="5976" spans="1:11" x14ac:dyDescent="0.2">
      <c r="A5976" s="257">
        <v>41621</v>
      </c>
      <c r="B5976" s="258">
        <v>34</v>
      </c>
      <c r="C5976" s="258">
        <v>24</v>
      </c>
      <c r="D5976" s="258">
        <v>31</v>
      </c>
      <c r="E5976" s="258">
        <f t="shared" si="191"/>
        <v>27.5</v>
      </c>
      <c r="K5976" s="123">
        <f t="shared" si="192"/>
        <v>7</v>
      </c>
    </row>
    <row r="5977" spans="1:11" x14ac:dyDescent="0.2">
      <c r="A5977" s="257">
        <v>41622</v>
      </c>
      <c r="B5977" s="258">
        <v>9</v>
      </c>
      <c r="C5977" s="258">
        <v>24</v>
      </c>
      <c r="D5977" s="258">
        <v>31</v>
      </c>
      <c r="E5977" s="258">
        <f t="shared" si="191"/>
        <v>27.5</v>
      </c>
      <c r="K5977" s="123">
        <f t="shared" si="192"/>
        <v>7</v>
      </c>
    </row>
    <row r="5978" spans="1:11" x14ac:dyDescent="0.2">
      <c r="A5978" s="257">
        <v>41623</v>
      </c>
      <c r="B5978" s="258">
        <v>30</v>
      </c>
      <c r="C5978" s="258">
        <v>24</v>
      </c>
      <c r="D5978" s="258">
        <v>31</v>
      </c>
      <c r="E5978" s="258">
        <f t="shared" si="191"/>
        <v>27.5</v>
      </c>
      <c r="K5978" s="123">
        <f t="shared" si="192"/>
        <v>7</v>
      </c>
    </row>
    <row r="5979" spans="1:11" x14ac:dyDescent="0.2">
      <c r="A5979" s="257">
        <v>41624</v>
      </c>
      <c r="B5979" s="258">
        <v>24</v>
      </c>
      <c r="C5979" s="258">
        <v>24</v>
      </c>
      <c r="D5979" s="258">
        <v>34</v>
      </c>
      <c r="E5979" s="258">
        <f t="shared" si="191"/>
        <v>29</v>
      </c>
      <c r="K5979" s="123">
        <f t="shared" si="192"/>
        <v>10</v>
      </c>
    </row>
    <row r="5980" spans="1:11" x14ac:dyDescent="0.2">
      <c r="A5980" s="257">
        <v>41625</v>
      </c>
      <c r="B5980" s="258">
        <v>3</v>
      </c>
      <c r="C5980" s="258">
        <v>26</v>
      </c>
      <c r="D5980" s="258">
        <v>31</v>
      </c>
      <c r="E5980" s="258">
        <f t="shared" si="191"/>
        <v>28.5</v>
      </c>
      <c r="K5980" s="123">
        <f t="shared" si="192"/>
        <v>5</v>
      </c>
    </row>
    <row r="5981" spans="1:11" x14ac:dyDescent="0.2">
      <c r="A5981" s="257">
        <v>41626</v>
      </c>
      <c r="B5981" s="258">
        <v>20</v>
      </c>
      <c r="C5981" s="258">
        <v>24</v>
      </c>
      <c r="D5981" s="258">
        <v>30</v>
      </c>
      <c r="E5981" s="258">
        <f t="shared" si="191"/>
        <v>27</v>
      </c>
      <c r="K5981" s="123">
        <f t="shared" si="192"/>
        <v>6</v>
      </c>
    </row>
    <row r="5982" spans="1:11" x14ac:dyDescent="0.2">
      <c r="A5982" s="257">
        <v>41627</v>
      </c>
      <c r="B5982" s="258">
        <v>21</v>
      </c>
      <c r="C5982" s="258">
        <v>24</v>
      </c>
      <c r="D5982" s="258">
        <v>31</v>
      </c>
      <c r="E5982" s="258">
        <f t="shared" si="191"/>
        <v>27.5</v>
      </c>
      <c r="K5982" s="123">
        <f t="shared" si="192"/>
        <v>7</v>
      </c>
    </row>
    <row r="5983" spans="1:11" x14ac:dyDescent="0.2">
      <c r="A5983" s="257">
        <v>41628</v>
      </c>
      <c r="B5983" s="258">
        <v>5</v>
      </c>
      <c r="C5983" s="258">
        <v>26</v>
      </c>
      <c r="D5983" s="258">
        <v>31</v>
      </c>
      <c r="E5983" s="258">
        <f t="shared" si="191"/>
        <v>28.5</v>
      </c>
      <c r="K5983" s="123">
        <f t="shared" si="192"/>
        <v>5</v>
      </c>
    </row>
    <row r="5984" spans="1:11" x14ac:dyDescent="0.2">
      <c r="A5984" s="257">
        <v>41629</v>
      </c>
      <c r="B5984" s="258">
        <v>54</v>
      </c>
      <c r="C5984" s="258">
        <v>25</v>
      </c>
      <c r="D5984" s="258">
        <v>30</v>
      </c>
      <c r="E5984" s="258">
        <f t="shared" si="191"/>
        <v>27.5</v>
      </c>
      <c r="K5984" s="123">
        <f t="shared" si="192"/>
        <v>5</v>
      </c>
    </row>
    <row r="5985" spans="1:12" x14ac:dyDescent="0.2">
      <c r="A5985" s="257">
        <v>41630</v>
      </c>
      <c r="B5985" s="258">
        <v>54</v>
      </c>
      <c r="C5985" s="258">
        <v>24</v>
      </c>
      <c r="D5985" s="258">
        <v>31</v>
      </c>
      <c r="E5985" s="258">
        <f t="shared" si="191"/>
        <v>27.5</v>
      </c>
      <c r="K5985" s="123">
        <f t="shared" si="192"/>
        <v>7</v>
      </c>
    </row>
    <row r="5986" spans="1:12" x14ac:dyDescent="0.2">
      <c r="A5986" s="257">
        <v>41631</v>
      </c>
      <c r="B5986" s="258">
        <v>24</v>
      </c>
      <c r="C5986" s="258">
        <v>23</v>
      </c>
      <c r="D5986" s="258">
        <v>31</v>
      </c>
      <c r="E5986" s="258">
        <f t="shared" si="191"/>
        <v>27</v>
      </c>
      <c r="K5986" s="123">
        <f t="shared" si="192"/>
        <v>8</v>
      </c>
    </row>
    <row r="5987" spans="1:12" x14ac:dyDescent="0.2">
      <c r="A5987" s="257">
        <v>41632</v>
      </c>
      <c r="B5987" s="258">
        <v>23</v>
      </c>
      <c r="C5987" s="258">
        <v>23</v>
      </c>
      <c r="D5987" s="258">
        <v>30</v>
      </c>
      <c r="E5987" s="258">
        <f t="shared" si="191"/>
        <v>26.5</v>
      </c>
      <c r="K5987" s="123">
        <f t="shared" si="192"/>
        <v>7</v>
      </c>
    </row>
    <row r="5988" spans="1:12" x14ac:dyDescent="0.2">
      <c r="A5988" s="257">
        <v>41633</v>
      </c>
      <c r="B5988" s="258">
        <v>0</v>
      </c>
      <c r="C5988" s="258">
        <v>23</v>
      </c>
      <c r="D5988" s="258">
        <v>30</v>
      </c>
      <c r="E5988" s="258">
        <f t="shared" si="191"/>
        <v>26.5</v>
      </c>
      <c r="K5988" s="123">
        <f t="shared" si="192"/>
        <v>7</v>
      </c>
    </row>
    <row r="5989" spans="1:12" x14ac:dyDescent="0.2">
      <c r="A5989" s="257">
        <v>41634</v>
      </c>
      <c r="B5989" s="258">
        <v>0</v>
      </c>
      <c r="C5989" s="258">
        <v>23</v>
      </c>
      <c r="D5989" s="258">
        <v>31</v>
      </c>
      <c r="E5989" s="258">
        <f t="shared" si="191"/>
        <v>27</v>
      </c>
      <c r="K5989" s="123">
        <f t="shared" si="192"/>
        <v>8</v>
      </c>
    </row>
    <row r="5990" spans="1:12" x14ac:dyDescent="0.2">
      <c r="A5990" s="257">
        <v>41635</v>
      </c>
      <c r="B5990" s="258">
        <v>0</v>
      </c>
      <c r="C5990" s="258">
        <v>22</v>
      </c>
      <c r="D5990" s="258">
        <v>31</v>
      </c>
      <c r="E5990" s="258">
        <f t="shared" si="191"/>
        <v>26.5</v>
      </c>
      <c r="K5990" s="123">
        <f t="shared" si="192"/>
        <v>9</v>
      </c>
    </row>
    <row r="5991" spans="1:12" x14ac:dyDescent="0.2">
      <c r="A5991" s="257">
        <v>41636</v>
      </c>
      <c r="B5991" s="258">
        <v>0</v>
      </c>
      <c r="C5991" s="258">
        <v>23</v>
      </c>
      <c r="D5991" s="258">
        <v>31</v>
      </c>
      <c r="E5991" s="258">
        <f t="shared" si="191"/>
        <v>27</v>
      </c>
      <c r="K5991" s="123">
        <f t="shared" si="192"/>
        <v>8</v>
      </c>
    </row>
    <row r="5992" spans="1:12" x14ac:dyDescent="0.2">
      <c r="A5992" s="257">
        <v>41637</v>
      </c>
      <c r="B5992" s="258">
        <v>0</v>
      </c>
      <c r="C5992" s="258">
        <v>23</v>
      </c>
      <c r="D5992" s="258">
        <v>31</v>
      </c>
      <c r="E5992" s="258">
        <f t="shared" si="191"/>
        <v>27</v>
      </c>
      <c r="K5992" s="123">
        <f t="shared" si="192"/>
        <v>8</v>
      </c>
    </row>
    <row r="5993" spans="1:12" x14ac:dyDescent="0.2">
      <c r="A5993" s="257">
        <v>41638</v>
      </c>
      <c r="B5993" s="258">
        <v>0</v>
      </c>
      <c r="C5993" s="258">
        <v>23</v>
      </c>
      <c r="D5993" s="258">
        <v>31</v>
      </c>
      <c r="E5993" s="258">
        <f t="shared" si="191"/>
        <v>27</v>
      </c>
      <c r="K5993" s="123">
        <f t="shared" si="192"/>
        <v>8</v>
      </c>
    </row>
    <row r="5994" spans="1:12" ht="15.75" x14ac:dyDescent="0.25">
      <c r="A5994" s="257">
        <v>41639</v>
      </c>
      <c r="B5994" s="258">
        <v>0.5</v>
      </c>
      <c r="C5994" s="258">
        <v>23</v>
      </c>
      <c r="D5994" s="258">
        <v>31</v>
      </c>
      <c r="E5994" s="258">
        <f t="shared" si="191"/>
        <v>27</v>
      </c>
      <c r="F5994" s="259">
        <v>41609</v>
      </c>
      <c r="G5994" s="260">
        <f>SUM(B5964:B5994)</f>
        <v>452</v>
      </c>
      <c r="H5994" s="261">
        <f>AVERAGE(C5964:C5994)</f>
        <v>23.838709677419356</v>
      </c>
      <c r="I5994" s="261">
        <f>AVERAGE(D5964:D5994)</f>
        <v>30.838709677419356</v>
      </c>
      <c r="J5994" s="261">
        <f>AVERAGE(E5964:E5994)</f>
        <v>27.338709677419356</v>
      </c>
      <c r="K5994" s="123">
        <f t="shared" si="192"/>
        <v>8</v>
      </c>
      <c r="L5994" s="262">
        <f>AVERAGE(K5964:K5994)</f>
        <v>7</v>
      </c>
    </row>
    <row r="5995" spans="1:12" x14ac:dyDescent="0.2">
      <c r="A5995" s="263">
        <v>41640</v>
      </c>
      <c r="B5995" s="264">
        <v>3</v>
      </c>
      <c r="C5995" s="264">
        <v>23</v>
      </c>
      <c r="D5995" s="264">
        <v>31</v>
      </c>
      <c r="E5995" s="264">
        <f t="shared" si="191"/>
        <v>27</v>
      </c>
      <c r="K5995" s="123">
        <f t="shared" si="192"/>
        <v>8</v>
      </c>
    </row>
    <row r="5996" spans="1:12" x14ac:dyDescent="0.2">
      <c r="A5996" s="263">
        <v>41641</v>
      </c>
      <c r="B5996" s="264">
        <v>3.5</v>
      </c>
      <c r="C5996" s="264">
        <v>23</v>
      </c>
      <c r="D5996" s="264">
        <v>31</v>
      </c>
      <c r="E5996" s="264">
        <f t="shared" si="191"/>
        <v>27</v>
      </c>
      <c r="K5996" s="123">
        <f t="shared" si="192"/>
        <v>8</v>
      </c>
    </row>
    <row r="5997" spans="1:12" x14ac:dyDescent="0.2">
      <c r="A5997" s="263">
        <v>41642</v>
      </c>
      <c r="B5997" s="264">
        <v>0.5</v>
      </c>
      <c r="C5997" s="264">
        <v>23</v>
      </c>
      <c r="D5997" s="264">
        <v>31</v>
      </c>
      <c r="E5997" s="264">
        <f t="shared" si="191"/>
        <v>27</v>
      </c>
      <c r="K5997" s="123">
        <f t="shared" si="192"/>
        <v>8</v>
      </c>
    </row>
    <row r="5998" spans="1:12" x14ac:dyDescent="0.2">
      <c r="A5998" s="263">
        <v>41643</v>
      </c>
      <c r="B5998" s="264">
        <v>3</v>
      </c>
      <c r="C5998" s="264">
        <v>23</v>
      </c>
      <c r="D5998" s="264">
        <v>30</v>
      </c>
      <c r="E5998" s="264">
        <f t="shared" si="191"/>
        <v>26.5</v>
      </c>
      <c r="K5998" s="123">
        <f t="shared" si="192"/>
        <v>7</v>
      </c>
    </row>
    <row r="5999" spans="1:12" x14ac:dyDescent="0.2">
      <c r="A5999" s="263">
        <v>41644</v>
      </c>
      <c r="B5999" s="264">
        <v>6</v>
      </c>
      <c r="C5999" s="264">
        <v>23.5</v>
      </c>
      <c r="D5999" s="264">
        <v>31.5</v>
      </c>
      <c r="E5999" s="264">
        <f t="shared" si="191"/>
        <v>27.5</v>
      </c>
      <c r="K5999" s="123">
        <f t="shared" si="192"/>
        <v>8</v>
      </c>
    </row>
    <row r="6000" spans="1:12" x14ac:dyDescent="0.2">
      <c r="A6000" s="263">
        <v>41645</v>
      </c>
      <c r="B6000" s="264">
        <v>29</v>
      </c>
      <c r="C6000" s="264">
        <v>23</v>
      </c>
      <c r="D6000" s="264">
        <v>31</v>
      </c>
      <c r="E6000" s="264">
        <f t="shared" si="191"/>
        <v>27</v>
      </c>
      <c r="K6000" s="123">
        <f t="shared" si="192"/>
        <v>8</v>
      </c>
    </row>
    <row r="6001" spans="1:11" x14ac:dyDescent="0.2">
      <c r="A6001" s="263">
        <v>41646</v>
      </c>
      <c r="B6001" s="264">
        <v>0.5</v>
      </c>
      <c r="C6001" s="264">
        <v>23</v>
      </c>
      <c r="D6001" s="264">
        <v>31</v>
      </c>
      <c r="E6001" s="264">
        <f t="shared" si="191"/>
        <v>27</v>
      </c>
      <c r="K6001" s="123">
        <f t="shared" si="192"/>
        <v>8</v>
      </c>
    </row>
    <row r="6002" spans="1:11" x14ac:dyDescent="0.2">
      <c r="A6002" s="263">
        <v>41647</v>
      </c>
      <c r="B6002" s="264">
        <v>0</v>
      </c>
      <c r="C6002" s="264">
        <v>23</v>
      </c>
      <c r="D6002" s="264">
        <v>31</v>
      </c>
      <c r="E6002" s="264">
        <f t="shared" si="191"/>
        <v>27</v>
      </c>
      <c r="K6002" s="123">
        <f t="shared" si="192"/>
        <v>8</v>
      </c>
    </row>
    <row r="6003" spans="1:11" x14ac:dyDescent="0.2">
      <c r="A6003" s="263">
        <v>41648</v>
      </c>
      <c r="B6003" s="264">
        <v>10</v>
      </c>
      <c r="C6003" s="264">
        <v>23</v>
      </c>
      <c r="D6003" s="264">
        <v>31</v>
      </c>
      <c r="E6003" s="264">
        <f t="shared" si="191"/>
        <v>27</v>
      </c>
      <c r="K6003" s="123">
        <f t="shared" si="192"/>
        <v>8</v>
      </c>
    </row>
    <row r="6004" spans="1:11" x14ac:dyDescent="0.2">
      <c r="A6004" s="263">
        <v>41649</v>
      </c>
      <c r="B6004" s="264">
        <v>10</v>
      </c>
      <c r="C6004" s="264">
        <v>23</v>
      </c>
      <c r="D6004" s="264">
        <v>31</v>
      </c>
      <c r="E6004" s="264">
        <f t="shared" si="191"/>
        <v>27</v>
      </c>
      <c r="K6004" s="123">
        <f t="shared" si="192"/>
        <v>8</v>
      </c>
    </row>
    <row r="6005" spans="1:11" x14ac:dyDescent="0.2">
      <c r="A6005" s="263">
        <v>41650</v>
      </c>
      <c r="B6005" s="264">
        <v>12</v>
      </c>
      <c r="C6005" s="264">
        <v>23</v>
      </c>
      <c r="D6005" s="264">
        <v>31</v>
      </c>
      <c r="E6005" s="264">
        <f t="shared" si="191"/>
        <v>27</v>
      </c>
      <c r="K6005" s="123">
        <f t="shared" si="192"/>
        <v>8</v>
      </c>
    </row>
    <row r="6006" spans="1:11" x14ac:dyDescent="0.2">
      <c r="A6006" s="263">
        <v>41651</v>
      </c>
      <c r="B6006" s="264">
        <v>0</v>
      </c>
      <c r="C6006" s="264">
        <v>23</v>
      </c>
      <c r="D6006" s="264">
        <v>31</v>
      </c>
      <c r="E6006" s="264">
        <f t="shared" si="191"/>
        <v>27</v>
      </c>
      <c r="K6006" s="123">
        <f t="shared" si="192"/>
        <v>8</v>
      </c>
    </row>
    <row r="6007" spans="1:11" x14ac:dyDescent="0.2">
      <c r="A6007" s="263">
        <v>41652</v>
      </c>
      <c r="B6007" s="264">
        <v>0</v>
      </c>
      <c r="C6007" s="264">
        <v>23</v>
      </c>
      <c r="D6007" s="264">
        <v>31</v>
      </c>
      <c r="E6007" s="264">
        <f t="shared" si="191"/>
        <v>27</v>
      </c>
      <c r="K6007" s="123">
        <f t="shared" si="192"/>
        <v>8</v>
      </c>
    </row>
    <row r="6008" spans="1:11" x14ac:dyDescent="0.2">
      <c r="A6008" s="263">
        <v>41653</v>
      </c>
      <c r="B6008" s="264">
        <v>5</v>
      </c>
      <c r="C6008" s="264">
        <v>25</v>
      </c>
      <c r="D6008" s="264">
        <v>31</v>
      </c>
      <c r="E6008" s="264">
        <f t="shared" si="191"/>
        <v>28</v>
      </c>
      <c r="K6008" s="123">
        <f t="shared" si="192"/>
        <v>6</v>
      </c>
    </row>
    <row r="6009" spans="1:11" x14ac:dyDescent="0.2">
      <c r="A6009" s="263">
        <v>41654</v>
      </c>
      <c r="B6009" s="264">
        <v>1</v>
      </c>
      <c r="C6009" s="264">
        <v>23</v>
      </c>
      <c r="D6009" s="264">
        <v>31</v>
      </c>
      <c r="E6009" s="264">
        <f t="shared" ref="E6009:E6070" si="193">+(D6009+C6009)/2</f>
        <v>27</v>
      </c>
      <c r="K6009" s="123">
        <f t="shared" si="192"/>
        <v>8</v>
      </c>
    </row>
    <row r="6010" spans="1:11" x14ac:dyDescent="0.2">
      <c r="A6010" s="263">
        <v>41655</v>
      </c>
      <c r="B6010" s="264">
        <v>0</v>
      </c>
      <c r="C6010" s="264">
        <v>24</v>
      </c>
      <c r="D6010" s="264">
        <v>31</v>
      </c>
      <c r="E6010" s="264">
        <f t="shared" si="193"/>
        <v>27.5</v>
      </c>
      <c r="K6010" s="123">
        <f t="shared" si="192"/>
        <v>7</v>
      </c>
    </row>
    <row r="6011" spans="1:11" x14ac:dyDescent="0.2">
      <c r="A6011" s="263">
        <v>41656</v>
      </c>
      <c r="B6011" s="264">
        <v>0</v>
      </c>
      <c r="C6011" s="264">
        <v>23</v>
      </c>
      <c r="D6011" s="264">
        <v>33</v>
      </c>
      <c r="E6011" s="264">
        <f t="shared" si="193"/>
        <v>28</v>
      </c>
      <c r="K6011" s="123">
        <f t="shared" si="192"/>
        <v>10</v>
      </c>
    </row>
    <row r="6012" spans="1:11" x14ac:dyDescent="0.2">
      <c r="A6012" s="263">
        <v>41657</v>
      </c>
      <c r="B6012" s="264">
        <v>0</v>
      </c>
      <c r="C6012" s="264">
        <v>24</v>
      </c>
      <c r="D6012" s="264">
        <v>31</v>
      </c>
      <c r="E6012" s="264">
        <f t="shared" si="193"/>
        <v>27.5</v>
      </c>
      <c r="K6012" s="123">
        <f t="shared" ref="K6012:K6075" si="194">D6012-C6012</f>
        <v>7</v>
      </c>
    </row>
    <row r="6013" spans="1:11" x14ac:dyDescent="0.2">
      <c r="A6013" s="263">
        <v>41658</v>
      </c>
      <c r="B6013" s="264">
        <v>0</v>
      </c>
      <c r="C6013" s="264">
        <v>24</v>
      </c>
      <c r="D6013" s="264">
        <v>31</v>
      </c>
      <c r="E6013" s="264">
        <f t="shared" si="193"/>
        <v>27.5</v>
      </c>
      <c r="K6013" s="123">
        <f t="shared" si="194"/>
        <v>7</v>
      </c>
    </row>
    <row r="6014" spans="1:11" x14ac:dyDescent="0.2">
      <c r="A6014" s="263">
        <v>41659</v>
      </c>
      <c r="B6014" s="264">
        <v>0</v>
      </c>
      <c r="C6014" s="264">
        <v>24</v>
      </c>
      <c r="D6014" s="264">
        <v>33</v>
      </c>
      <c r="E6014" s="264">
        <f t="shared" si="193"/>
        <v>28.5</v>
      </c>
      <c r="K6014" s="123">
        <f t="shared" si="194"/>
        <v>9</v>
      </c>
    </row>
    <row r="6015" spans="1:11" x14ac:dyDescent="0.2">
      <c r="A6015" s="263">
        <v>41660</v>
      </c>
      <c r="B6015" s="264">
        <v>0</v>
      </c>
      <c r="C6015" s="264">
        <v>23</v>
      </c>
      <c r="D6015" s="264">
        <v>33</v>
      </c>
      <c r="E6015" s="264">
        <f t="shared" si="193"/>
        <v>28</v>
      </c>
      <c r="K6015" s="123">
        <f t="shared" si="194"/>
        <v>10</v>
      </c>
    </row>
    <row r="6016" spans="1:11" x14ac:dyDescent="0.2">
      <c r="A6016" s="263">
        <v>41661</v>
      </c>
      <c r="B6016" s="264">
        <v>0</v>
      </c>
      <c r="C6016" s="264">
        <v>23</v>
      </c>
      <c r="D6016" s="264">
        <v>33</v>
      </c>
      <c r="E6016" s="264">
        <f t="shared" si="193"/>
        <v>28</v>
      </c>
      <c r="K6016" s="123">
        <f t="shared" si="194"/>
        <v>10</v>
      </c>
    </row>
    <row r="6017" spans="1:12" x14ac:dyDescent="0.2">
      <c r="A6017" s="263">
        <v>41662</v>
      </c>
      <c r="B6017" s="264">
        <v>0</v>
      </c>
      <c r="C6017" s="264">
        <v>24</v>
      </c>
      <c r="D6017" s="264">
        <v>32</v>
      </c>
      <c r="E6017" s="264">
        <f t="shared" si="193"/>
        <v>28</v>
      </c>
      <c r="K6017" s="123">
        <f t="shared" si="194"/>
        <v>8</v>
      </c>
    </row>
    <row r="6018" spans="1:12" x14ac:dyDescent="0.2">
      <c r="A6018" s="263">
        <v>41663</v>
      </c>
      <c r="B6018" s="264">
        <v>0</v>
      </c>
      <c r="C6018" s="264">
        <v>24</v>
      </c>
      <c r="D6018" s="264">
        <v>32</v>
      </c>
      <c r="E6018" s="264">
        <f t="shared" si="193"/>
        <v>28</v>
      </c>
      <c r="K6018" s="123">
        <f t="shared" si="194"/>
        <v>8</v>
      </c>
    </row>
    <row r="6019" spans="1:12" x14ac:dyDescent="0.2">
      <c r="A6019" s="263">
        <v>41664</v>
      </c>
      <c r="B6019" s="264">
        <v>0</v>
      </c>
      <c r="C6019" s="264">
        <v>23</v>
      </c>
      <c r="D6019" s="264">
        <v>31</v>
      </c>
      <c r="E6019" s="264">
        <f t="shared" si="193"/>
        <v>27</v>
      </c>
      <c r="K6019" s="123">
        <f t="shared" si="194"/>
        <v>8</v>
      </c>
    </row>
    <row r="6020" spans="1:12" x14ac:dyDescent="0.2">
      <c r="A6020" s="263">
        <v>41665</v>
      </c>
      <c r="B6020" s="264">
        <v>0</v>
      </c>
      <c r="C6020" s="264">
        <v>23</v>
      </c>
      <c r="D6020" s="264">
        <v>30</v>
      </c>
      <c r="E6020" s="264">
        <f t="shared" si="193"/>
        <v>26.5</v>
      </c>
      <c r="K6020" s="123">
        <f t="shared" si="194"/>
        <v>7</v>
      </c>
    </row>
    <row r="6021" spans="1:12" x14ac:dyDescent="0.2">
      <c r="A6021" s="263">
        <v>41666</v>
      </c>
      <c r="B6021" s="264">
        <v>0</v>
      </c>
      <c r="C6021" s="264">
        <v>25</v>
      </c>
      <c r="D6021" s="264">
        <v>31</v>
      </c>
      <c r="E6021" s="264">
        <f t="shared" si="193"/>
        <v>28</v>
      </c>
      <c r="K6021" s="123">
        <f t="shared" si="194"/>
        <v>6</v>
      </c>
    </row>
    <row r="6022" spans="1:12" x14ac:dyDescent="0.2">
      <c r="A6022" s="263">
        <v>41667</v>
      </c>
      <c r="B6022" s="264">
        <v>1.5</v>
      </c>
      <c r="C6022" s="264">
        <v>24</v>
      </c>
      <c r="D6022" s="264">
        <v>31</v>
      </c>
      <c r="E6022" s="264">
        <f t="shared" si="193"/>
        <v>27.5</v>
      </c>
      <c r="K6022" s="123">
        <f t="shared" si="194"/>
        <v>7</v>
      </c>
    </row>
    <row r="6023" spans="1:12" x14ac:dyDescent="0.2">
      <c r="A6023" s="263">
        <v>41668</v>
      </c>
      <c r="B6023" s="264">
        <v>0.5</v>
      </c>
      <c r="C6023" s="264">
        <v>24</v>
      </c>
      <c r="D6023" s="264">
        <v>32</v>
      </c>
      <c r="E6023" s="264">
        <f t="shared" si="193"/>
        <v>28</v>
      </c>
      <c r="K6023" s="123">
        <f t="shared" si="194"/>
        <v>8</v>
      </c>
    </row>
    <row r="6024" spans="1:12" x14ac:dyDescent="0.2">
      <c r="A6024" s="263">
        <v>41669</v>
      </c>
      <c r="B6024" s="264">
        <v>0</v>
      </c>
      <c r="C6024" s="264">
        <v>23</v>
      </c>
      <c r="D6024" s="264">
        <v>31</v>
      </c>
      <c r="E6024" s="264">
        <f t="shared" si="193"/>
        <v>27</v>
      </c>
      <c r="K6024" s="123">
        <f t="shared" si="194"/>
        <v>8</v>
      </c>
    </row>
    <row r="6025" spans="1:12" ht="15.75" x14ac:dyDescent="0.25">
      <c r="A6025" s="263">
        <v>41670</v>
      </c>
      <c r="B6025" s="264">
        <v>2</v>
      </c>
      <c r="C6025" s="264">
        <v>23</v>
      </c>
      <c r="D6025" s="264">
        <v>31</v>
      </c>
      <c r="E6025" s="264">
        <f t="shared" si="193"/>
        <v>27</v>
      </c>
      <c r="F6025" s="265" t="s">
        <v>39</v>
      </c>
      <c r="G6025" s="266">
        <f>SUM(B5995:B6025)</f>
        <v>87.5</v>
      </c>
      <c r="H6025" s="267">
        <f>AVERAGE(C5995:C6025)</f>
        <v>23.403225806451612</v>
      </c>
      <c r="I6025" s="267">
        <f>AVERAGE(D5995:D6025)</f>
        <v>31.306451612903224</v>
      </c>
      <c r="J6025" s="267">
        <f>AVERAGE(E5995:E6025)</f>
        <v>27.35483870967742</v>
      </c>
      <c r="K6025" s="123">
        <f t="shared" si="194"/>
        <v>8</v>
      </c>
      <c r="L6025" s="268">
        <f>AVERAGE(K5995:K6025)</f>
        <v>7.903225806451613</v>
      </c>
    </row>
    <row r="6026" spans="1:12" x14ac:dyDescent="0.2">
      <c r="A6026" s="269">
        <v>41671</v>
      </c>
      <c r="B6026" s="270">
        <v>11.5</v>
      </c>
      <c r="C6026" s="270">
        <v>23</v>
      </c>
      <c r="D6026" s="270">
        <v>33</v>
      </c>
      <c r="E6026" s="270">
        <f t="shared" si="193"/>
        <v>28</v>
      </c>
      <c r="K6026" s="123">
        <f t="shared" si="194"/>
        <v>10</v>
      </c>
    </row>
    <row r="6027" spans="1:12" x14ac:dyDescent="0.2">
      <c r="A6027" s="269">
        <v>41672</v>
      </c>
      <c r="B6027" s="270">
        <v>40.5</v>
      </c>
      <c r="C6027" s="270">
        <v>24</v>
      </c>
      <c r="D6027" s="270">
        <v>33</v>
      </c>
      <c r="E6027" s="270">
        <f t="shared" si="193"/>
        <v>28.5</v>
      </c>
      <c r="K6027" s="123">
        <f t="shared" si="194"/>
        <v>9</v>
      </c>
    </row>
    <row r="6028" spans="1:12" x14ac:dyDescent="0.2">
      <c r="A6028" s="269">
        <v>41673</v>
      </c>
      <c r="B6028" s="270">
        <v>5</v>
      </c>
      <c r="C6028" s="270">
        <v>23</v>
      </c>
      <c r="D6028" s="270">
        <v>31</v>
      </c>
      <c r="E6028" s="270">
        <f t="shared" si="193"/>
        <v>27</v>
      </c>
      <c r="K6028" s="123">
        <f t="shared" si="194"/>
        <v>8</v>
      </c>
    </row>
    <row r="6029" spans="1:12" x14ac:dyDescent="0.2">
      <c r="A6029" s="269">
        <v>41674</v>
      </c>
      <c r="B6029" s="270">
        <v>0.5</v>
      </c>
      <c r="C6029" s="270">
        <v>23</v>
      </c>
      <c r="D6029" s="270">
        <v>31</v>
      </c>
      <c r="E6029" s="270">
        <f t="shared" si="193"/>
        <v>27</v>
      </c>
      <c r="K6029" s="123">
        <f t="shared" si="194"/>
        <v>8</v>
      </c>
    </row>
    <row r="6030" spans="1:12" x14ac:dyDescent="0.2">
      <c r="A6030" s="269">
        <v>41675</v>
      </c>
      <c r="B6030" s="270">
        <v>100</v>
      </c>
      <c r="C6030" s="270">
        <v>23</v>
      </c>
      <c r="D6030" s="270">
        <v>33</v>
      </c>
      <c r="E6030" s="270">
        <f t="shared" si="193"/>
        <v>28</v>
      </c>
      <c r="K6030" s="123">
        <f t="shared" si="194"/>
        <v>10</v>
      </c>
    </row>
    <row r="6031" spans="1:12" x14ac:dyDescent="0.2">
      <c r="A6031" s="269">
        <v>41676</v>
      </c>
      <c r="B6031" s="270">
        <v>7</v>
      </c>
      <c r="C6031" s="270">
        <v>24</v>
      </c>
      <c r="D6031" s="270">
        <v>31</v>
      </c>
      <c r="E6031" s="270">
        <f t="shared" si="193"/>
        <v>27.5</v>
      </c>
      <c r="K6031" s="123">
        <f t="shared" si="194"/>
        <v>7</v>
      </c>
    </row>
    <row r="6032" spans="1:12" x14ac:dyDescent="0.2">
      <c r="A6032" s="269">
        <v>41677</v>
      </c>
      <c r="B6032" s="270">
        <v>0</v>
      </c>
      <c r="C6032" s="270">
        <v>22</v>
      </c>
      <c r="D6032" s="270">
        <v>32</v>
      </c>
      <c r="E6032" s="270">
        <f t="shared" si="193"/>
        <v>27</v>
      </c>
      <c r="K6032" s="123">
        <f t="shared" si="194"/>
        <v>10</v>
      </c>
    </row>
    <row r="6033" spans="1:11" x14ac:dyDescent="0.2">
      <c r="A6033" s="269">
        <v>41678</v>
      </c>
      <c r="B6033" s="270">
        <v>0</v>
      </c>
      <c r="C6033" s="270">
        <v>23</v>
      </c>
      <c r="D6033" s="270">
        <v>33</v>
      </c>
      <c r="E6033" s="270">
        <f t="shared" si="193"/>
        <v>28</v>
      </c>
      <c r="K6033" s="123">
        <f t="shared" si="194"/>
        <v>10</v>
      </c>
    </row>
    <row r="6034" spans="1:11" x14ac:dyDescent="0.2">
      <c r="A6034" s="269">
        <v>41679</v>
      </c>
      <c r="B6034" s="270">
        <v>0</v>
      </c>
      <c r="C6034" s="270">
        <v>23</v>
      </c>
      <c r="D6034" s="270">
        <v>33</v>
      </c>
      <c r="E6034" s="270">
        <f t="shared" si="193"/>
        <v>28</v>
      </c>
      <c r="K6034" s="123">
        <f t="shared" si="194"/>
        <v>10</v>
      </c>
    </row>
    <row r="6035" spans="1:11" x14ac:dyDescent="0.2">
      <c r="A6035" s="269">
        <v>41680</v>
      </c>
      <c r="B6035" s="270">
        <v>5</v>
      </c>
      <c r="C6035" s="270">
        <v>23</v>
      </c>
      <c r="D6035" s="270">
        <v>33</v>
      </c>
      <c r="E6035" s="270">
        <f t="shared" si="193"/>
        <v>28</v>
      </c>
      <c r="K6035" s="123">
        <f t="shared" si="194"/>
        <v>10</v>
      </c>
    </row>
    <row r="6036" spans="1:11" x14ac:dyDescent="0.2">
      <c r="A6036" s="269">
        <v>41681</v>
      </c>
      <c r="B6036" s="270">
        <v>0</v>
      </c>
      <c r="C6036" s="270">
        <v>23</v>
      </c>
      <c r="D6036" s="270">
        <v>33</v>
      </c>
      <c r="E6036" s="270">
        <f t="shared" si="193"/>
        <v>28</v>
      </c>
      <c r="K6036" s="123">
        <f t="shared" si="194"/>
        <v>10</v>
      </c>
    </row>
    <row r="6037" spans="1:11" x14ac:dyDescent="0.2">
      <c r="A6037" s="269">
        <v>41682</v>
      </c>
      <c r="B6037" s="270">
        <v>0</v>
      </c>
      <c r="C6037" s="270">
        <v>23</v>
      </c>
      <c r="D6037" s="270">
        <v>34</v>
      </c>
      <c r="E6037" s="270">
        <f t="shared" si="193"/>
        <v>28.5</v>
      </c>
      <c r="K6037" s="123">
        <f t="shared" si="194"/>
        <v>11</v>
      </c>
    </row>
    <row r="6038" spans="1:11" x14ac:dyDescent="0.2">
      <c r="A6038" s="269">
        <v>41683</v>
      </c>
      <c r="B6038" s="270">
        <v>20</v>
      </c>
      <c r="C6038" s="270">
        <v>23</v>
      </c>
      <c r="D6038" s="270">
        <v>34</v>
      </c>
      <c r="E6038" s="270">
        <f t="shared" si="193"/>
        <v>28.5</v>
      </c>
      <c r="K6038" s="123">
        <f t="shared" si="194"/>
        <v>11</v>
      </c>
    </row>
    <row r="6039" spans="1:11" x14ac:dyDescent="0.2">
      <c r="A6039" s="269">
        <v>41684</v>
      </c>
      <c r="B6039" s="270">
        <v>0</v>
      </c>
      <c r="C6039" s="270">
        <v>23</v>
      </c>
      <c r="D6039" s="270">
        <v>34</v>
      </c>
      <c r="E6039" s="270">
        <f t="shared" si="193"/>
        <v>28.5</v>
      </c>
      <c r="K6039" s="123">
        <f t="shared" si="194"/>
        <v>11</v>
      </c>
    </row>
    <row r="6040" spans="1:11" x14ac:dyDescent="0.2">
      <c r="A6040" s="269">
        <v>41685</v>
      </c>
      <c r="B6040" s="270">
        <v>0</v>
      </c>
      <c r="C6040" s="270">
        <v>23</v>
      </c>
      <c r="D6040" s="270">
        <v>34</v>
      </c>
      <c r="E6040" s="270">
        <f t="shared" si="193"/>
        <v>28.5</v>
      </c>
      <c r="K6040" s="123">
        <f t="shared" si="194"/>
        <v>11</v>
      </c>
    </row>
    <row r="6041" spans="1:11" x14ac:dyDescent="0.2">
      <c r="A6041" s="269">
        <v>41686</v>
      </c>
      <c r="B6041" s="270">
        <v>0</v>
      </c>
      <c r="C6041" s="270">
        <v>23</v>
      </c>
      <c r="D6041" s="270">
        <v>34</v>
      </c>
      <c r="E6041" s="270">
        <f t="shared" si="193"/>
        <v>28.5</v>
      </c>
      <c r="K6041" s="123">
        <f t="shared" si="194"/>
        <v>11</v>
      </c>
    </row>
    <row r="6042" spans="1:11" x14ac:dyDescent="0.2">
      <c r="A6042" s="269">
        <v>41687</v>
      </c>
      <c r="B6042" s="270">
        <v>0</v>
      </c>
      <c r="C6042" s="270">
        <v>23</v>
      </c>
      <c r="D6042" s="270">
        <v>34</v>
      </c>
      <c r="E6042" s="270">
        <f t="shared" si="193"/>
        <v>28.5</v>
      </c>
      <c r="K6042" s="123">
        <f t="shared" si="194"/>
        <v>11</v>
      </c>
    </row>
    <row r="6043" spans="1:11" x14ac:dyDescent="0.2">
      <c r="A6043" s="269">
        <v>41688</v>
      </c>
      <c r="B6043" s="270">
        <v>0</v>
      </c>
      <c r="C6043" s="270">
        <v>23</v>
      </c>
      <c r="D6043" s="270">
        <v>33</v>
      </c>
      <c r="E6043" s="270">
        <f t="shared" si="193"/>
        <v>28</v>
      </c>
      <c r="K6043" s="123">
        <f t="shared" si="194"/>
        <v>10</v>
      </c>
    </row>
    <row r="6044" spans="1:11" x14ac:dyDescent="0.2">
      <c r="A6044" s="269">
        <v>41689</v>
      </c>
      <c r="B6044" s="270">
        <v>0</v>
      </c>
      <c r="C6044" s="270">
        <v>23</v>
      </c>
      <c r="D6044" s="270">
        <v>33</v>
      </c>
      <c r="E6044" s="270">
        <f t="shared" si="193"/>
        <v>28</v>
      </c>
      <c r="K6044" s="123">
        <f t="shared" si="194"/>
        <v>10</v>
      </c>
    </row>
    <row r="6045" spans="1:11" x14ac:dyDescent="0.2">
      <c r="A6045" s="269">
        <v>41690</v>
      </c>
      <c r="B6045" s="270">
        <v>0</v>
      </c>
      <c r="C6045" s="270">
        <v>24</v>
      </c>
      <c r="D6045" s="270">
        <v>33</v>
      </c>
      <c r="E6045" s="270">
        <f t="shared" si="193"/>
        <v>28.5</v>
      </c>
      <c r="K6045" s="123">
        <f t="shared" si="194"/>
        <v>9</v>
      </c>
    </row>
    <row r="6046" spans="1:11" x14ac:dyDescent="0.2">
      <c r="A6046" s="269">
        <v>41691</v>
      </c>
      <c r="B6046" s="270">
        <v>0</v>
      </c>
      <c r="C6046" s="270">
        <v>24</v>
      </c>
      <c r="D6046" s="270">
        <v>33</v>
      </c>
      <c r="E6046" s="270">
        <f t="shared" si="193"/>
        <v>28.5</v>
      </c>
      <c r="K6046" s="123">
        <f t="shared" si="194"/>
        <v>9</v>
      </c>
    </row>
    <row r="6047" spans="1:11" x14ac:dyDescent="0.2">
      <c r="A6047" s="269">
        <v>41692</v>
      </c>
      <c r="B6047" s="270">
        <v>0</v>
      </c>
      <c r="C6047" s="270">
        <v>23</v>
      </c>
      <c r="D6047" s="270">
        <v>33</v>
      </c>
      <c r="E6047" s="270">
        <f t="shared" si="193"/>
        <v>28</v>
      </c>
      <c r="K6047" s="123">
        <f t="shared" si="194"/>
        <v>10</v>
      </c>
    </row>
    <row r="6048" spans="1:11" x14ac:dyDescent="0.2">
      <c r="A6048" s="269">
        <v>41693</v>
      </c>
      <c r="B6048" s="270">
        <v>30</v>
      </c>
      <c r="C6048" s="270">
        <v>23</v>
      </c>
      <c r="D6048" s="270">
        <v>33</v>
      </c>
      <c r="E6048" s="270">
        <f t="shared" si="193"/>
        <v>28</v>
      </c>
      <c r="K6048" s="123">
        <f t="shared" si="194"/>
        <v>10</v>
      </c>
    </row>
    <row r="6049" spans="1:12" x14ac:dyDescent="0.2">
      <c r="A6049" s="269">
        <v>41694</v>
      </c>
      <c r="B6049" s="270">
        <v>7.5</v>
      </c>
      <c r="C6049" s="270">
        <v>23</v>
      </c>
      <c r="D6049" s="270">
        <v>33</v>
      </c>
      <c r="E6049" s="270">
        <f t="shared" si="193"/>
        <v>28</v>
      </c>
      <c r="K6049" s="123">
        <f t="shared" si="194"/>
        <v>10</v>
      </c>
    </row>
    <row r="6050" spans="1:12" x14ac:dyDescent="0.2">
      <c r="A6050" s="269">
        <v>41695</v>
      </c>
      <c r="B6050" s="270">
        <v>0</v>
      </c>
      <c r="C6050" s="270">
        <v>26</v>
      </c>
      <c r="D6050" s="270">
        <v>33</v>
      </c>
      <c r="E6050" s="270">
        <f t="shared" si="193"/>
        <v>29.5</v>
      </c>
      <c r="K6050" s="123">
        <f t="shared" si="194"/>
        <v>7</v>
      </c>
    </row>
    <row r="6051" spans="1:12" x14ac:dyDescent="0.2">
      <c r="A6051" s="269">
        <v>41696</v>
      </c>
      <c r="B6051" s="270">
        <v>0.5</v>
      </c>
      <c r="C6051" s="270">
        <v>25</v>
      </c>
      <c r="D6051" s="270">
        <v>33</v>
      </c>
      <c r="E6051" s="270">
        <v>29</v>
      </c>
      <c r="K6051" s="123">
        <f t="shared" si="194"/>
        <v>8</v>
      </c>
    </row>
    <row r="6052" spans="1:12" x14ac:dyDescent="0.2">
      <c r="A6052" s="269">
        <v>41697</v>
      </c>
      <c r="B6052" s="270">
        <v>0</v>
      </c>
      <c r="C6052" s="270">
        <v>26</v>
      </c>
      <c r="D6052" s="270">
        <v>33</v>
      </c>
      <c r="E6052" s="270">
        <v>29.5</v>
      </c>
      <c r="K6052" s="123">
        <f t="shared" si="194"/>
        <v>7</v>
      </c>
    </row>
    <row r="6053" spans="1:12" ht="15.75" x14ac:dyDescent="0.25">
      <c r="A6053" s="269">
        <v>41698</v>
      </c>
      <c r="B6053" s="270">
        <v>34</v>
      </c>
      <c r="C6053" s="270">
        <v>25</v>
      </c>
      <c r="D6053" s="270">
        <v>34</v>
      </c>
      <c r="E6053" s="270">
        <v>29.5</v>
      </c>
      <c r="F6053" s="271">
        <v>41671</v>
      </c>
      <c r="G6053" s="272">
        <f>SUM(B6026:B6053)</f>
        <v>261.5</v>
      </c>
      <c r="H6053" s="273">
        <f>AVERAGE(C6026:C6053)</f>
        <v>23.464285714285715</v>
      </c>
      <c r="I6053" s="273">
        <f>AVERAGE(D6026:D6053)</f>
        <v>33</v>
      </c>
      <c r="J6053" s="273">
        <f>AVERAGE(E6026:E6053)</f>
        <v>28.232142857142858</v>
      </c>
      <c r="K6053" s="123">
        <f t="shared" si="194"/>
        <v>9</v>
      </c>
      <c r="L6053" s="274">
        <f>AVERAGE(K6026:K6053)</f>
        <v>9.5357142857142865</v>
      </c>
    </row>
    <row r="6054" spans="1:12" x14ac:dyDescent="0.2">
      <c r="A6054" s="263">
        <v>41699</v>
      </c>
      <c r="B6054" s="264">
        <v>0.5</v>
      </c>
      <c r="C6054" s="264">
        <v>24</v>
      </c>
      <c r="D6054" s="264">
        <v>33</v>
      </c>
      <c r="E6054" s="264">
        <v>28.5</v>
      </c>
      <c r="K6054" s="123">
        <f t="shared" si="194"/>
        <v>9</v>
      </c>
    </row>
    <row r="6055" spans="1:12" x14ac:dyDescent="0.2">
      <c r="A6055" s="263">
        <v>41700</v>
      </c>
      <c r="B6055" s="264">
        <v>12</v>
      </c>
      <c r="C6055" s="264">
        <v>24</v>
      </c>
      <c r="D6055" s="264">
        <v>33</v>
      </c>
      <c r="E6055" s="264">
        <v>28.5</v>
      </c>
      <c r="K6055" s="123">
        <f t="shared" si="194"/>
        <v>9</v>
      </c>
    </row>
    <row r="6056" spans="1:12" x14ac:dyDescent="0.2">
      <c r="A6056" s="263">
        <v>41701</v>
      </c>
      <c r="B6056" s="264">
        <v>0</v>
      </c>
      <c r="C6056" s="264">
        <v>24</v>
      </c>
      <c r="D6056" s="264">
        <v>32</v>
      </c>
      <c r="E6056" s="264">
        <v>28</v>
      </c>
      <c r="K6056" s="123">
        <f t="shared" si="194"/>
        <v>8</v>
      </c>
    </row>
    <row r="6057" spans="1:12" x14ac:dyDescent="0.2">
      <c r="A6057" s="263">
        <v>41702</v>
      </c>
      <c r="B6057" s="264">
        <v>0</v>
      </c>
      <c r="C6057" s="264">
        <v>24</v>
      </c>
      <c r="D6057" s="264">
        <v>33</v>
      </c>
      <c r="E6057" s="264">
        <v>28.5</v>
      </c>
      <c r="K6057" s="123">
        <f t="shared" si="194"/>
        <v>9</v>
      </c>
    </row>
    <row r="6058" spans="1:12" x14ac:dyDescent="0.2">
      <c r="A6058" s="263">
        <v>41703</v>
      </c>
      <c r="B6058" s="264">
        <v>0</v>
      </c>
      <c r="C6058" s="264">
        <v>24</v>
      </c>
      <c r="D6058" s="264">
        <v>33</v>
      </c>
      <c r="E6058" s="264">
        <v>28.5</v>
      </c>
      <c r="K6058" s="123">
        <f t="shared" si="194"/>
        <v>9</v>
      </c>
    </row>
    <row r="6059" spans="1:12" x14ac:dyDescent="0.2">
      <c r="A6059" s="263">
        <v>41704</v>
      </c>
      <c r="B6059" s="264">
        <v>7.5</v>
      </c>
      <c r="C6059" s="264">
        <v>25</v>
      </c>
      <c r="D6059" s="264">
        <v>31</v>
      </c>
      <c r="E6059" s="264">
        <v>28</v>
      </c>
      <c r="K6059" s="123">
        <f t="shared" si="194"/>
        <v>6</v>
      </c>
    </row>
    <row r="6060" spans="1:12" x14ac:dyDescent="0.2">
      <c r="A6060" s="263">
        <v>41705</v>
      </c>
      <c r="B6060" s="264">
        <v>0</v>
      </c>
      <c r="C6060" s="264">
        <v>23</v>
      </c>
      <c r="D6060" s="264">
        <v>33</v>
      </c>
      <c r="E6060" s="264">
        <v>28</v>
      </c>
      <c r="K6060" s="123">
        <f t="shared" si="194"/>
        <v>10</v>
      </c>
    </row>
    <row r="6061" spans="1:12" x14ac:dyDescent="0.2">
      <c r="A6061" s="263">
        <v>41706</v>
      </c>
      <c r="B6061" s="264">
        <v>25</v>
      </c>
      <c r="C6061" s="264">
        <v>24</v>
      </c>
      <c r="D6061" s="264">
        <v>33</v>
      </c>
      <c r="E6061" s="264">
        <v>28.5</v>
      </c>
      <c r="K6061" s="123">
        <f t="shared" si="194"/>
        <v>9</v>
      </c>
    </row>
    <row r="6062" spans="1:12" x14ac:dyDescent="0.2">
      <c r="A6062" s="263">
        <v>41707</v>
      </c>
      <c r="B6062" s="264">
        <v>62</v>
      </c>
      <c r="C6062" s="264">
        <v>24</v>
      </c>
      <c r="D6062" s="264">
        <v>34</v>
      </c>
      <c r="E6062" s="264">
        <v>29</v>
      </c>
      <c r="K6062" s="123">
        <f t="shared" si="194"/>
        <v>10</v>
      </c>
    </row>
    <row r="6063" spans="1:12" x14ac:dyDescent="0.2">
      <c r="A6063" s="263">
        <v>41708</v>
      </c>
      <c r="B6063" s="264">
        <v>6.5</v>
      </c>
      <c r="C6063" s="264">
        <v>24</v>
      </c>
      <c r="D6063" s="264">
        <v>33</v>
      </c>
      <c r="E6063" s="264">
        <v>28.5</v>
      </c>
      <c r="K6063" s="123">
        <f t="shared" si="194"/>
        <v>9</v>
      </c>
    </row>
    <row r="6064" spans="1:12" x14ac:dyDescent="0.2">
      <c r="A6064" s="263">
        <v>41709</v>
      </c>
      <c r="B6064" s="264">
        <v>43</v>
      </c>
      <c r="C6064" s="264">
        <v>25</v>
      </c>
      <c r="D6064" s="264">
        <v>33</v>
      </c>
      <c r="E6064" s="264">
        <v>29</v>
      </c>
      <c r="K6064" s="123">
        <f t="shared" si="194"/>
        <v>8</v>
      </c>
    </row>
    <row r="6065" spans="1:11" x14ac:dyDescent="0.2">
      <c r="A6065" s="263">
        <v>41710</v>
      </c>
      <c r="B6065" s="264">
        <v>15</v>
      </c>
      <c r="C6065" s="264">
        <v>24</v>
      </c>
      <c r="D6065" s="264">
        <v>34</v>
      </c>
      <c r="E6065" s="264">
        <v>29</v>
      </c>
      <c r="K6065" s="123">
        <f t="shared" si="194"/>
        <v>10</v>
      </c>
    </row>
    <row r="6066" spans="1:11" x14ac:dyDescent="0.2">
      <c r="A6066" s="263">
        <v>41711</v>
      </c>
      <c r="B6066" s="264">
        <v>40</v>
      </c>
      <c r="C6066" s="264">
        <v>26</v>
      </c>
      <c r="D6066" s="264">
        <v>33</v>
      </c>
      <c r="E6066" s="264">
        <v>29.5</v>
      </c>
      <c r="K6066" s="123">
        <f t="shared" si="194"/>
        <v>7</v>
      </c>
    </row>
    <row r="6067" spans="1:11" x14ac:dyDescent="0.2">
      <c r="A6067" s="263">
        <v>41712</v>
      </c>
      <c r="B6067" s="264">
        <v>52</v>
      </c>
      <c r="C6067" s="264">
        <v>26</v>
      </c>
      <c r="D6067" s="264">
        <v>34</v>
      </c>
      <c r="E6067" s="264">
        <v>30</v>
      </c>
      <c r="K6067" s="123">
        <f t="shared" si="194"/>
        <v>8</v>
      </c>
    </row>
    <row r="6068" spans="1:11" x14ac:dyDescent="0.2">
      <c r="A6068" s="263">
        <v>41713</v>
      </c>
      <c r="B6068" s="264">
        <v>0</v>
      </c>
      <c r="C6068" s="264">
        <v>26</v>
      </c>
      <c r="D6068" s="264">
        <v>34</v>
      </c>
      <c r="E6068" s="264">
        <v>30</v>
      </c>
      <c r="K6068" s="123">
        <f t="shared" si="194"/>
        <v>8</v>
      </c>
    </row>
    <row r="6069" spans="1:11" x14ac:dyDescent="0.2">
      <c r="A6069" s="263">
        <v>41714</v>
      </c>
      <c r="B6069" s="264">
        <v>0</v>
      </c>
      <c r="C6069" s="264">
        <v>23</v>
      </c>
      <c r="D6069" s="264">
        <v>34</v>
      </c>
      <c r="E6069" s="264">
        <v>28.5</v>
      </c>
      <c r="K6069" s="123">
        <f t="shared" si="194"/>
        <v>11</v>
      </c>
    </row>
    <row r="6070" spans="1:11" x14ac:dyDescent="0.2">
      <c r="A6070" s="263">
        <v>41715</v>
      </c>
      <c r="B6070" s="264">
        <v>0</v>
      </c>
      <c r="C6070" s="264">
        <v>24</v>
      </c>
      <c r="D6070" s="264">
        <v>34</v>
      </c>
      <c r="E6070" s="264">
        <v>29</v>
      </c>
      <c r="K6070" s="123">
        <f t="shared" si="194"/>
        <v>10</v>
      </c>
    </row>
    <row r="6071" spans="1:11" x14ac:dyDescent="0.2">
      <c r="A6071" s="263">
        <v>41716</v>
      </c>
      <c r="B6071" s="264">
        <v>0</v>
      </c>
      <c r="C6071" s="264">
        <v>26</v>
      </c>
      <c r="D6071" s="264">
        <v>34</v>
      </c>
      <c r="E6071" s="264">
        <v>30</v>
      </c>
      <c r="K6071" s="123">
        <f t="shared" si="194"/>
        <v>8</v>
      </c>
    </row>
    <row r="6072" spans="1:11" x14ac:dyDescent="0.2">
      <c r="A6072" s="263">
        <v>41717</v>
      </c>
      <c r="B6072" s="264">
        <v>0</v>
      </c>
      <c r="C6072" s="264">
        <v>26</v>
      </c>
      <c r="D6072" s="264">
        <v>34</v>
      </c>
      <c r="E6072" s="264">
        <v>30</v>
      </c>
      <c r="K6072" s="123">
        <f t="shared" si="194"/>
        <v>8</v>
      </c>
    </row>
    <row r="6073" spans="1:11" x14ac:dyDescent="0.2">
      <c r="A6073" s="263">
        <v>41718</v>
      </c>
      <c r="B6073" s="264">
        <v>0</v>
      </c>
      <c r="C6073" s="264">
        <v>26</v>
      </c>
      <c r="D6073" s="264">
        <v>34</v>
      </c>
      <c r="E6073" s="264">
        <v>30</v>
      </c>
      <c r="K6073" s="123">
        <f t="shared" si="194"/>
        <v>8</v>
      </c>
    </row>
    <row r="6074" spans="1:11" x14ac:dyDescent="0.2">
      <c r="A6074" s="263">
        <v>41719</v>
      </c>
      <c r="B6074" s="264">
        <v>0</v>
      </c>
      <c r="C6074" s="264">
        <v>24</v>
      </c>
      <c r="D6074" s="264">
        <v>34</v>
      </c>
      <c r="E6074" s="264">
        <v>29</v>
      </c>
      <c r="K6074" s="123">
        <f t="shared" si="194"/>
        <v>10</v>
      </c>
    </row>
    <row r="6075" spans="1:11" x14ac:dyDescent="0.2">
      <c r="A6075" s="263">
        <v>41720</v>
      </c>
      <c r="B6075" s="264">
        <v>0</v>
      </c>
      <c r="C6075" s="264">
        <v>24</v>
      </c>
      <c r="D6075" s="264">
        <v>34</v>
      </c>
      <c r="E6075" s="264">
        <v>29</v>
      </c>
      <c r="K6075" s="123">
        <f t="shared" si="194"/>
        <v>10</v>
      </c>
    </row>
    <row r="6076" spans="1:11" x14ac:dyDescent="0.2">
      <c r="A6076" s="263">
        <v>41721</v>
      </c>
      <c r="B6076" s="264">
        <v>36</v>
      </c>
      <c r="C6076" s="264">
        <v>24</v>
      </c>
      <c r="D6076" s="264">
        <v>34</v>
      </c>
      <c r="E6076" s="264">
        <v>29</v>
      </c>
      <c r="K6076" s="123">
        <f t="shared" ref="K6076:K6139" si="195">D6076-C6076</f>
        <v>10</v>
      </c>
    </row>
    <row r="6077" spans="1:11" x14ac:dyDescent="0.2">
      <c r="A6077" s="263">
        <v>41722</v>
      </c>
      <c r="B6077" s="264">
        <v>65</v>
      </c>
      <c r="C6077" s="264">
        <v>24</v>
      </c>
      <c r="D6077" s="264">
        <v>34</v>
      </c>
      <c r="E6077" s="264">
        <v>29</v>
      </c>
      <c r="K6077" s="123">
        <f t="shared" si="195"/>
        <v>10</v>
      </c>
    </row>
    <row r="6078" spans="1:11" x14ac:dyDescent="0.2">
      <c r="A6078" s="263">
        <v>41723</v>
      </c>
      <c r="B6078" s="264">
        <v>40</v>
      </c>
      <c r="C6078" s="264">
        <v>24</v>
      </c>
      <c r="D6078" s="264">
        <v>32</v>
      </c>
      <c r="E6078" s="264">
        <v>28</v>
      </c>
      <c r="K6078" s="123">
        <f t="shared" si="195"/>
        <v>8</v>
      </c>
    </row>
    <row r="6079" spans="1:11" x14ac:dyDescent="0.2">
      <c r="A6079" s="263">
        <v>41724</v>
      </c>
      <c r="B6079" s="264">
        <v>0</v>
      </c>
      <c r="C6079" s="264">
        <v>24</v>
      </c>
      <c r="D6079" s="264">
        <v>32</v>
      </c>
      <c r="E6079" s="264">
        <v>28</v>
      </c>
      <c r="K6079" s="123">
        <f t="shared" si="195"/>
        <v>8</v>
      </c>
    </row>
    <row r="6080" spans="1:11" x14ac:dyDescent="0.2">
      <c r="A6080" s="263">
        <v>41725</v>
      </c>
      <c r="B6080" s="264">
        <v>0</v>
      </c>
      <c r="C6080" s="264">
        <v>24</v>
      </c>
      <c r="D6080" s="264">
        <v>34</v>
      </c>
      <c r="E6080" s="264">
        <v>29</v>
      </c>
      <c r="K6080" s="123">
        <f t="shared" si="195"/>
        <v>10</v>
      </c>
    </row>
    <row r="6081" spans="1:12" x14ac:dyDescent="0.2">
      <c r="A6081" s="263">
        <v>41726</v>
      </c>
      <c r="B6081" s="264">
        <v>0</v>
      </c>
      <c r="C6081" s="264">
        <v>26</v>
      </c>
      <c r="D6081" s="264">
        <v>33</v>
      </c>
      <c r="E6081" s="264">
        <v>29.5</v>
      </c>
      <c r="K6081" s="123">
        <f t="shared" si="195"/>
        <v>7</v>
      </c>
    </row>
    <row r="6082" spans="1:12" x14ac:dyDescent="0.2">
      <c r="A6082" s="263">
        <v>41727</v>
      </c>
      <c r="B6082" s="264">
        <v>3</v>
      </c>
      <c r="C6082" s="264">
        <v>26</v>
      </c>
      <c r="D6082" s="264">
        <v>34</v>
      </c>
      <c r="E6082" s="264">
        <v>30</v>
      </c>
      <c r="K6082" s="123">
        <f t="shared" si="195"/>
        <v>8</v>
      </c>
    </row>
    <row r="6083" spans="1:12" x14ac:dyDescent="0.2">
      <c r="A6083" s="263">
        <v>41728</v>
      </c>
      <c r="B6083" s="264">
        <v>0</v>
      </c>
      <c r="C6083" s="264">
        <v>26</v>
      </c>
      <c r="D6083" s="264">
        <v>33</v>
      </c>
      <c r="E6083" s="264">
        <v>29.5</v>
      </c>
      <c r="K6083" s="123">
        <f t="shared" si="195"/>
        <v>7</v>
      </c>
    </row>
    <row r="6084" spans="1:12" ht="15.75" x14ac:dyDescent="0.25">
      <c r="A6084" s="263">
        <v>41729</v>
      </c>
      <c r="B6084" s="264">
        <v>0</v>
      </c>
      <c r="C6084" s="264">
        <v>24</v>
      </c>
      <c r="D6084" s="264">
        <v>33</v>
      </c>
      <c r="E6084" s="264">
        <v>28.5</v>
      </c>
      <c r="F6084" s="265">
        <v>41699</v>
      </c>
      <c r="G6084" s="266">
        <f>SUM(B6054:B6084)</f>
        <v>407.5</v>
      </c>
      <c r="H6084" s="267">
        <f>AVERAGE(C6054:C6084)</f>
        <v>24.580645161290324</v>
      </c>
      <c r="I6084" s="267">
        <f>AVERAGE(D6054:D6084)</f>
        <v>33.322580645161288</v>
      </c>
      <c r="J6084" s="267">
        <f>AVERAGE(E6054:E6084)</f>
        <v>28.951612903225808</v>
      </c>
      <c r="K6084" s="123">
        <f t="shared" si="195"/>
        <v>9</v>
      </c>
      <c r="L6084" s="268">
        <f>AVERAGE(K6054:K6084)</f>
        <v>8.741935483870968</v>
      </c>
    </row>
    <row r="6085" spans="1:12" x14ac:dyDescent="0.2">
      <c r="A6085" s="269">
        <v>41730</v>
      </c>
      <c r="B6085" s="270">
        <v>0</v>
      </c>
      <c r="C6085" s="270">
        <v>23</v>
      </c>
      <c r="D6085" s="270">
        <v>33</v>
      </c>
      <c r="E6085" s="270">
        <v>28</v>
      </c>
      <c r="K6085" s="123">
        <f t="shared" si="195"/>
        <v>10</v>
      </c>
    </row>
    <row r="6086" spans="1:12" x14ac:dyDescent="0.2">
      <c r="A6086" s="269">
        <v>41731</v>
      </c>
      <c r="B6086" s="270">
        <v>0</v>
      </c>
      <c r="C6086" s="270">
        <v>25</v>
      </c>
      <c r="D6086" s="270">
        <v>33</v>
      </c>
      <c r="E6086" s="270">
        <v>29</v>
      </c>
      <c r="K6086" s="123">
        <f t="shared" si="195"/>
        <v>8</v>
      </c>
    </row>
    <row r="6087" spans="1:12" x14ac:dyDescent="0.2">
      <c r="A6087" s="269">
        <v>41732</v>
      </c>
      <c r="B6087" s="270">
        <v>0</v>
      </c>
      <c r="C6087" s="270">
        <v>24</v>
      </c>
      <c r="D6087" s="270">
        <v>34</v>
      </c>
      <c r="E6087" s="270">
        <v>29</v>
      </c>
      <c r="K6087" s="123">
        <f t="shared" si="195"/>
        <v>10</v>
      </c>
    </row>
    <row r="6088" spans="1:12" x14ac:dyDescent="0.2">
      <c r="A6088" s="269">
        <v>41733</v>
      </c>
      <c r="B6088" s="270">
        <v>0</v>
      </c>
      <c r="C6088" s="270">
        <v>24</v>
      </c>
      <c r="D6088" s="270">
        <v>33</v>
      </c>
      <c r="E6088" s="270">
        <v>28.5</v>
      </c>
      <c r="K6088" s="123">
        <f t="shared" si="195"/>
        <v>9</v>
      </c>
    </row>
    <row r="6089" spans="1:12" x14ac:dyDescent="0.2">
      <c r="A6089" s="269">
        <v>41734</v>
      </c>
      <c r="B6089" s="270">
        <v>0</v>
      </c>
      <c r="C6089" s="270">
        <v>24</v>
      </c>
      <c r="D6089" s="270">
        <v>33</v>
      </c>
      <c r="E6089" s="270">
        <v>28.5</v>
      </c>
      <c r="K6089" s="123">
        <f t="shared" si="195"/>
        <v>9</v>
      </c>
    </row>
    <row r="6090" spans="1:12" x14ac:dyDescent="0.2">
      <c r="A6090" s="269">
        <v>41735</v>
      </c>
      <c r="B6090" s="270">
        <v>5</v>
      </c>
      <c r="C6090" s="270">
        <v>24</v>
      </c>
      <c r="D6090" s="270">
        <v>34</v>
      </c>
      <c r="E6090" s="270">
        <v>29</v>
      </c>
      <c r="K6090" s="123">
        <f t="shared" si="195"/>
        <v>10</v>
      </c>
    </row>
    <row r="6091" spans="1:12" x14ac:dyDescent="0.2">
      <c r="A6091" s="269">
        <v>41736</v>
      </c>
      <c r="B6091" s="270">
        <v>6</v>
      </c>
      <c r="C6091" s="270">
        <v>26</v>
      </c>
      <c r="D6091" s="270">
        <v>34</v>
      </c>
      <c r="E6091" s="270">
        <v>30</v>
      </c>
      <c r="K6091" s="123">
        <f t="shared" si="195"/>
        <v>8</v>
      </c>
    </row>
    <row r="6092" spans="1:12" x14ac:dyDescent="0.2">
      <c r="A6092" s="269">
        <v>41737</v>
      </c>
      <c r="B6092" s="270">
        <v>1.5</v>
      </c>
      <c r="C6092" s="270">
        <v>25</v>
      </c>
      <c r="D6092" s="270">
        <v>34</v>
      </c>
      <c r="E6092" s="270">
        <v>29.5</v>
      </c>
      <c r="K6092" s="123">
        <f t="shared" si="195"/>
        <v>9</v>
      </c>
    </row>
    <row r="6093" spans="1:12" x14ac:dyDescent="0.2">
      <c r="A6093" s="269">
        <v>41738</v>
      </c>
      <c r="B6093" s="270">
        <v>0</v>
      </c>
      <c r="C6093" s="270">
        <v>24</v>
      </c>
      <c r="D6093" s="270">
        <v>31</v>
      </c>
      <c r="E6093" s="270">
        <v>27.5</v>
      </c>
      <c r="K6093" s="123">
        <f t="shared" si="195"/>
        <v>7</v>
      </c>
    </row>
    <row r="6094" spans="1:12" x14ac:dyDescent="0.2">
      <c r="A6094" s="269">
        <v>41739</v>
      </c>
      <c r="B6094" s="270">
        <v>0</v>
      </c>
      <c r="C6094" s="270">
        <v>25</v>
      </c>
      <c r="D6094" s="270">
        <v>29</v>
      </c>
      <c r="E6094" s="270">
        <v>27</v>
      </c>
      <c r="K6094" s="123">
        <f t="shared" si="195"/>
        <v>4</v>
      </c>
    </row>
    <row r="6095" spans="1:12" x14ac:dyDescent="0.2">
      <c r="A6095" s="269">
        <v>41740</v>
      </c>
      <c r="B6095" s="270">
        <v>22</v>
      </c>
      <c r="C6095" s="270">
        <v>25</v>
      </c>
      <c r="D6095" s="270">
        <v>33</v>
      </c>
      <c r="E6095" s="270">
        <v>29</v>
      </c>
      <c r="K6095" s="123">
        <f t="shared" si="195"/>
        <v>8</v>
      </c>
    </row>
    <row r="6096" spans="1:12" x14ac:dyDescent="0.2">
      <c r="A6096" s="269">
        <v>41741</v>
      </c>
      <c r="B6096" s="270">
        <v>58</v>
      </c>
      <c r="C6096" s="270">
        <v>25</v>
      </c>
      <c r="D6096" s="270">
        <v>34</v>
      </c>
      <c r="E6096" s="270">
        <v>29.5</v>
      </c>
      <c r="K6096" s="123">
        <f t="shared" si="195"/>
        <v>9</v>
      </c>
    </row>
    <row r="6097" spans="1:11" x14ac:dyDescent="0.2">
      <c r="A6097" s="269">
        <v>41742</v>
      </c>
      <c r="B6097" s="270">
        <v>0</v>
      </c>
      <c r="C6097" s="270">
        <v>26</v>
      </c>
      <c r="D6097" s="270">
        <v>32</v>
      </c>
      <c r="E6097" s="270">
        <v>29</v>
      </c>
      <c r="K6097" s="123">
        <f t="shared" si="195"/>
        <v>6</v>
      </c>
    </row>
    <row r="6098" spans="1:11" x14ac:dyDescent="0.2">
      <c r="A6098" s="269">
        <v>41743</v>
      </c>
      <c r="B6098" s="270">
        <v>0</v>
      </c>
      <c r="C6098" s="270">
        <v>25</v>
      </c>
      <c r="D6098" s="270">
        <v>31</v>
      </c>
      <c r="E6098" s="270">
        <v>28</v>
      </c>
      <c r="K6098" s="123">
        <f t="shared" si="195"/>
        <v>6</v>
      </c>
    </row>
    <row r="6099" spans="1:11" x14ac:dyDescent="0.2">
      <c r="A6099" s="269">
        <v>41744</v>
      </c>
      <c r="B6099" s="270">
        <v>2</v>
      </c>
      <c r="C6099" s="270">
        <v>24</v>
      </c>
      <c r="D6099" s="270">
        <v>31</v>
      </c>
      <c r="E6099" s="270">
        <v>27.5</v>
      </c>
      <c r="K6099" s="123">
        <f t="shared" si="195"/>
        <v>7</v>
      </c>
    </row>
    <row r="6100" spans="1:11" x14ac:dyDescent="0.2">
      <c r="A6100" s="269">
        <v>41745</v>
      </c>
      <c r="B6100" s="270">
        <v>0</v>
      </c>
      <c r="C6100" s="270">
        <v>27</v>
      </c>
      <c r="D6100" s="270">
        <v>30</v>
      </c>
      <c r="E6100" s="270">
        <v>28.5</v>
      </c>
      <c r="K6100" s="123">
        <f t="shared" si="195"/>
        <v>3</v>
      </c>
    </row>
    <row r="6101" spans="1:11" x14ac:dyDescent="0.2">
      <c r="A6101" s="269">
        <v>41746</v>
      </c>
      <c r="B6101" s="270">
        <v>19</v>
      </c>
      <c r="C6101" s="270">
        <v>25</v>
      </c>
      <c r="D6101" s="270">
        <v>33</v>
      </c>
      <c r="E6101" s="270">
        <v>29</v>
      </c>
      <c r="K6101" s="123">
        <f t="shared" si="195"/>
        <v>8</v>
      </c>
    </row>
    <row r="6102" spans="1:11" x14ac:dyDescent="0.2">
      <c r="A6102" s="269">
        <v>41747</v>
      </c>
      <c r="B6102" s="270">
        <v>10</v>
      </c>
      <c r="C6102" s="270">
        <v>24</v>
      </c>
      <c r="D6102" s="270">
        <v>33</v>
      </c>
      <c r="E6102" s="270">
        <v>28.5</v>
      </c>
      <c r="K6102" s="123">
        <f t="shared" si="195"/>
        <v>9</v>
      </c>
    </row>
    <row r="6103" spans="1:11" x14ac:dyDescent="0.2">
      <c r="A6103" s="269">
        <v>41748</v>
      </c>
      <c r="B6103" s="270">
        <v>4</v>
      </c>
      <c r="C6103" s="270">
        <v>25</v>
      </c>
      <c r="D6103" s="270">
        <v>32</v>
      </c>
      <c r="E6103" s="270">
        <v>28.5</v>
      </c>
      <c r="K6103" s="123">
        <f t="shared" si="195"/>
        <v>7</v>
      </c>
    </row>
    <row r="6104" spans="1:11" x14ac:dyDescent="0.2">
      <c r="A6104" s="269">
        <v>41749</v>
      </c>
      <c r="B6104" s="270">
        <v>27</v>
      </c>
      <c r="C6104" s="270">
        <v>26</v>
      </c>
      <c r="D6104" s="270">
        <v>33</v>
      </c>
      <c r="E6104" s="270">
        <v>29.5</v>
      </c>
      <c r="K6104" s="123">
        <f t="shared" si="195"/>
        <v>7</v>
      </c>
    </row>
    <row r="6105" spans="1:11" x14ac:dyDescent="0.2">
      <c r="A6105" s="269">
        <v>41750</v>
      </c>
      <c r="B6105" s="270">
        <v>0.5</v>
      </c>
      <c r="C6105" s="270">
        <v>24</v>
      </c>
      <c r="D6105" s="270">
        <v>31</v>
      </c>
      <c r="E6105" s="270">
        <v>27.5</v>
      </c>
      <c r="K6105" s="123">
        <f t="shared" si="195"/>
        <v>7</v>
      </c>
    </row>
    <row r="6106" spans="1:11" x14ac:dyDescent="0.2">
      <c r="A6106" s="269">
        <v>41751</v>
      </c>
      <c r="B6106" s="270">
        <v>1</v>
      </c>
      <c r="C6106" s="270">
        <v>25</v>
      </c>
      <c r="D6106" s="270">
        <v>32</v>
      </c>
      <c r="E6106" s="270">
        <v>28.5</v>
      </c>
      <c r="K6106" s="123">
        <f t="shared" si="195"/>
        <v>7</v>
      </c>
    </row>
    <row r="6107" spans="1:11" x14ac:dyDescent="0.2">
      <c r="A6107" s="269">
        <v>41752</v>
      </c>
      <c r="B6107" s="270">
        <v>0</v>
      </c>
      <c r="C6107" s="270">
        <v>25</v>
      </c>
      <c r="D6107" s="270">
        <v>31</v>
      </c>
      <c r="E6107" s="270">
        <v>28</v>
      </c>
      <c r="K6107" s="123">
        <f t="shared" si="195"/>
        <v>6</v>
      </c>
    </row>
    <row r="6108" spans="1:11" x14ac:dyDescent="0.2">
      <c r="A6108" s="269">
        <v>41753</v>
      </c>
      <c r="B6108" s="270">
        <v>0</v>
      </c>
      <c r="C6108" s="270">
        <v>25</v>
      </c>
      <c r="D6108" s="270">
        <v>31</v>
      </c>
      <c r="E6108" s="270">
        <v>28</v>
      </c>
      <c r="K6108" s="123">
        <f t="shared" si="195"/>
        <v>6</v>
      </c>
    </row>
    <row r="6109" spans="1:11" x14ac:dyDescent="0.2">
      <c r="A6109" s="269">
        <v>41754</v>
      </c>
      <c r="B6109" s="270">
        <v>0</v>
      </c>
      <c r="C6109" s="270">
        <v>25</v>
      </c>
      <c r="D6109" s="270">
        <v>33</v>
      </c>
      <c r="E6109" s="270">
        <v>29</v>
      </c>
      <c r="K6109" s="123">
        <f t="shared" si="195"/>
        <v>8</v>
      </c>
    </row>
    <row r="6110" spans="1:11" x14ac:dyDescent="0.2">
      <c r="A6110" s="269">
        <v>41755</v>
      </c>
      <c r="B6110" s="270">
        <v>9</v>
      </c>
      <c r="C6110" s="270">
        <v>27</v>
      </c>
      <c r="D6110" s="270">
        <v>30</v>
      </c>
      <c r="E6110" s="270">
        <v>28.5</v>
      </c>
      <c r="K6110" s="123">
        <f t="shared" si="195"/>
        <v>3</v>
      </c>
    </row>
    <row r="6111" spans="1:11" x14ac:dyDescent="0.2">
      <c r="A6111" s="269">
        <v>41756</v>
      </c>
      <c r="B6111" s="270">
        <v>0</v>
      </c>
      <c r="C6111" s="270">
        <v>26</v>
      </c>
      <c r="D6111" s="270">
        <v>32</v>
      </c>
      <c r="E6111" s="270">
        <v>29</v>
      </c>
      <c r="K6111" s="123">
        <f t="shared" si="195"/>
        <v>6</v>
      </c>
    </row>
    <row r="6112" spans="1:11" x14ac:dyDescent="0.2">
      <c r="A6112" s="269">
        <v>41757</v>
      </c>
      <c r="B6112" s="270">
        <v>1</v>
      </c>
      <c r="C6112" s="270">
        <v>25</v>
      </c>
      <c r="D6112" s="270">
        <v>31</v>
      </c>
      <c r="E6112" s="270">
        <v>28</v>
      </c>
      <c r="K6112" s="123">
        <f t="shared" si="195"/>
        <v>6</v>
      </c>
    </row>
    <row r="6113" spans="1:12" x14ac:dyDescent="0.2">
      <c r="A6113" s="269">
        <v>41758</v>
      </c>
      <c r="B6113" s="270">
        <v>15</v>
      </c>
      <c r="C6113" s="270">
        <v>23</v>
      </c>
      <c r="D6113" s="270">
        <v>31</v>
      </c>
      <c r="E6113" s="270">
        <v>27</v>
      </c>
      <c r="K6113" s="123">
        <f t="shared" si="195"/>
        <v>8</v>
      </c>
    </row>
    <row r="6114" spans="1:12" ht="15.75" x14ac:dyDescent="0.25">
      <c r="A6114" s="269">
        <v>41759</v>
      </c>
      <c r="B6114" s="270">
        <v>22</v>
      </c>
      <c r="C6114" s="270">
        <v>25</v>
      </c>
      <c r="D6114" s="270">
        <v>33</v>
      </c>
      <c r="E6114" s="270">
        <v>29</v>
      </c>
      <c r="F6114" s="271">
        <v>41730</v>
      </c>
      <c r="G6114" s="272">
        <f>SUM(B6085:B6114)</f>
        <v>203</v>
      </c>
      <c r="H6114" s="273">
        <f>AVERAGE(C6085:C6114)</f>
        <v>24.866666666666667</v>
      </c>
      <c r="I6114" s="273">
        <f>AVERAGE(D6085:D6114)</f>
        <v>32.166666666666664</v>
      </c>
      <c r="J6114" s="273">
        <f>AVERAGE(E6085:E6114)</f>
        <v>28.516666666666666</v>
      </c>
      <c r="K6114" s="123">
        <f t="shared" si="195"/>
        <v>8</v>
      </c>
      <c r="L6114" s="274">
        <f>AVERAGE(K6085:K6114)</f>
        <v>7.3</v>
      </c>
    </row>
    <row r="6115" spans="1:12" x14ac:dyDescent="0.2">
      <c r="A6115" s="263">
        <v>41760</v>
      </c>
      <c r="B6115" s="264">
        <v>10</v>
      </c>
      <c r="C6115" s="264">
        <v>24</v>
      </c>
      <c r="D6115" s="264">
        <v>30</v>
      </c>
      <c r="E6115" s="264">
        <v>27</v>
      </c>
      <c r="K6115" s="123">
        <f t="shared" si="195"/>
        <v>6</v>
      </c>
    </row>
    <row r="6116" spans="1:12" x14ac:dyDescent="0.2">
      <c r="A6116" s="263">
        <v>41761</v>
      </c>
      <c r="B6116" s="264">
        <v>32</v>
      </c>
      <c r="C6116" s="264">
        <v>23</v>
      </c>
      <c r="D6116" s="264">
        <v>33</v>
      </c>
      <c r="E6116" s="264">
        <v>28</v>
      </c>
      <c r="K6116" s="123">
        <f t="shared" si="195"/>
        <v>10</v>
      </c>
    </row>
    <row r="6117" spans="1:12" x14ac:dyDescent="0.2">
      <c r="A6117" s="263">
        <v>41762</v>
      </c>
      <c r="B6117" s="264">
        <v>35</v>
      </c>
      <c r="C6117" s="264">
        <v>25</v>
      </c>
      <c r="D6117" s="264">
        <v>32</v>
      </c>
      <c r="E6117" s="264">
        <v>28.5</v>
      </c>
      <c r="K6117" s="123">
        <f t="shared" si="195"/>
        <v>7</v>
      </c>
    </row>
    <row r="6118" spans="1:12" x14ac:dyDescent="0.2">
      <c r="A6118" s="263">
        <v>41763</v>
      </c>
      <c r="B6118" s="264">
        <v>50</v>
      </c>
      <c r="C6118" s="264">
        <v>24</v>
      </c>
      <c r="D6118" s="264">
        <v>31</v>
      </c>
      <c r="E6118" s="264">
        <v>27.5</v>
      </c>
      <c r="K6118" s="123">
        <f t="shared" si="195"/>
        <v>7</v>
      </c>
    </row>
    <row r="6119" spans="1:12" x14ac:dyDescent="0.2">
      <c r="A6119" s="263">
        <v>41764</v>
      </c>
      <c r="B6119" s="264">
        <v>10</v>
      </c>
      <c r="C6119" s="264">
        <v>24</v>
      </c>
      <c r="D6119" s="264">
        <v>32</v>
      </c>
      <c r="E6119" s="264">
        <v>28</v>
      </c>
      <c r="K6119" s="123">
        <f t="shared" si="195"/>
        <v>8</v>
      </c>
    </row>
    <row r="6120" spans="1:12" x14ac:dyDescent="0.2">
      <c r="A6120" s="263">
        <v>41765</v>
      </c>
      <c r="B6120" s="264">
        <v>52</v>
      </c>
      <c r="C6120" s="264">
        <v>23</v>
      </c>
      <c r="D6120" s="264">
        <v>32</v>
      </c>
      <c r="E6120" s="264">
        <v>27.5</v>
      </c>
      <c r="K6120" s="123">
        <f t="shared" si="195"/>
        <v>9</v>
      </c>
    </row>
    <row r="6121" spans="1:12" x14ac:dyDescent="0.2">
      <c r="A6121" s="263">
        <v>41766</v>
      </c>
      <c r="B6121" s="264">
        <v>58</v>
      </c>
      <c r="C6121" s="264">
        <v>24</v>
      </c>
      <c r="D6121" s="264">
        <v>32</v>
      </c>
      <c r="E6121" s="264">
        <v>28</v>
      </c>
      <c r="K6121" s="123">
        <f t="shared" si="195"/>
        <v>8</v>
      </c>
    </row>
    <row r="6122" spans="1:12" x14ac:dyDescent="0.2">
      <c r="A6122" s="263">
        <v>41767</v>
      </c>
      <c r="B6122" s="264">
        <v>6.5</v>
      </c>
      <c r="C6122" s="264">
        <v>24</v>
      </c>
      <c r="D6122" s="264">
        <v>33</v>
      </c>
      <c r="E6122" s="264">
        <v>28.5</v>
      </c>
      <c r="K6122" s="123">
        <f t="shared" si="195"/>
        <v>9</v>
      </c>
    </row>
    <row r="6123" spans="1:12" x14ac:dyDescent="0.2">
      <c r="A6123" s="263">
        <v>41768</v>
      </c>
      <c r="B6123" s="264">
        <v>49</v>
      </c>
      <c r="C6123" s="264">
        <v>23</v>
      </c>
      <c r="D6123" s="264">
        <v>32</v>
      </c>
      <c r="E6123" s="264">
        <v>27.5</v>
      </c>
      <c r="K6123" s="123">
        <f t="shared" si="195"/>
        <v>9</v>
      </c>
    </row>
    <row r="6124" spans="1:12" x14ac:dyDescent="0.2">
      <c r="A6124" s="263">
        <v>41769</v>
      </c>
      <c r="B6124" s="264">
        <v>53</v>
      </c>
      <c r="C6124" s="264">
        <v>24</v>
      </c>
      <c r="D6124" s="264">
        <v>29</v>
      </c>
      <c r="E6124" s="264">
        <v>26.5</v>
      </c>
      <c r="K6124" s="123">
        <f t="shared" si="195"/>
        <v>5</v>
      </c>
    </row>
    <row r="6125" spans="1:12" x14ac:dyDescent="0.2">
      <c r="A6125" s="263">
        <v>41770</v>
      </c>
      <c r="B6125" s="264">
        <v>6</v>
      </c>
      <c r="C6125" s="264">
        <v>24</v>
      </c>
      <c r="D6125" s="264">
        <v>31</v>
      </c>
      <c r="E6125" s="264">
        <v>27.5</v>
      </c>
      <c r="K6125" s="123">
        <f t="shared" si="195"/>
        <v>7</v>
      </c>
    </row>
    <row r="6126" spans="1:12" x14ac:dyDescent="0.2">
      <c r="A6126" s="263">
        <v>41771</v>
      </c>
      <c r="B6126" s="264">
        <v>1</v>
      </c>
      <c r="C6126" s="264">
        <v>25</v>
      </c>
      <c r="D6126" s="264">
        <v>32</v>
      </c>
      <c r="E6126" s="264">
        <v>28.5</v>
      </c>
      <c r="K6126" s="123">
        <f t="shared" si="195"/>
        <v>7</v>
      </c>
    </row>
    <row r="6127" spans="1:12" x14ac:dyDescent="0.2">
      <c r="A6127" s="263">
        <v>41772</v>
      </c>
      <c r="B6127" s="264">
        <v>40</v>
      </c>
      <c r="C6127" s="264">
        <v>24</v>
      </c>
      <c r="D6127" s="264">
        <v>31</v>
      </c>
      <c r="E6127" s="264">
        <v>27.5</v>
      </c>
      <c r="K6127" s="123">
        <f t="shared" si="195"/>
        <v>7</v>
      </c>
    </row>
    <row r="6128" spans="1:12" x14ac:dyDescent="0.2">
      <c r="A6128" s="263">
        <v>41773</v>
      </c>
      <c r="B6128" s="264">
        <v>43</v>
      </c>
      <c r="C6128" s="264">
        <v>24</v>
      </c>
      <c r="D6128" s="264">
        <v>32</v>
      </c>
      <c r="E6128" s="264">
        <v>28</v>
      </c>
      <c r="K6128" s="123">
        <f t="shared" si="195"/>
        <v>8</v>
      </c>
    </row>
    <row r="6129" spans="1:11" x14ac:dyDescent="0.2">
      <c r="A6129" s="263">
        <v>41774</v>
      </c>
      <c r="B6129" s="264">
        <v>39</v>
      </c>
      <c r="C6129" s="264">
        <v>23</v>
      </c>
      <c r="D6129" s="264">
        <v>31</v>
      </c>
      <c r="E6129" s="264">
        <v>27</v>
      </c>
      <c r="K6129" s="123">
        <f t="shared" si="195"/>
        <v>8</v>
      </c>
    </row>
    <row r="6130" spans="1:11" x14ac:dyDescent="0.2">
      <c r="A6130" s="263">
        <v>41775</v>
      </c>
      <c r="B6130" s="264">
        <v>7</v>
      </c>
      <c r="C6130" s="264">
        <v>24</v>
      </c>
      <c r="D6130" s="264">
        <v>33</v>
      </c>
      <c r="E6130" s="264">
        <v>28.5</v>
      </c>
      <c r="K6130" s="123">
        <f t="shared" si="195"/>
        <v>9</v>
      </c>
    </row>
    <row r="6131" spans="1:11" x14ac:dyDescent="0.2">
      <c r="A6131" s="263">
        <v>41776</v>
      </c>
      <c r="B6131" s="264">
        <v>40</v>
      </c>
      <c r="C6131" s="264">
        <v>24</v>
      </c>
      <c r="D6131" s="264">
        <v>33</v>
      </c>
      <c r="E6131" s="264">
        <v>28.5</v>
      </c>
      <c r="K6131" s="123">
        <f t="shared" si="195"/>
        <v>9</v>
      </c>
    </row>
    <row r="6132" spans="1:11" x14ac:dyDescent="0.2">
      <c r="A6132" s="263">
        <v>41777</v>
      </c>
      <c r="B6132" s="264">
        <v>0</v>
      </c>
      <c r="C6132" s="264">
        <v>24</v>
      </c>
      <c r="D6132" s="264">
        <v>34</v>
      </c>
      <c r="E6132" s="264">
        <v>29</v>
      </c>
      <c r="K6132" s="123">
        <f t="shared" si="195"/>
        <v>10</v>
      </c>
    </row>
    <row r="6133" spans="1:11" x14ac:dyDescent="0.2">
      <c r="A6133" s="263">
        <v>41778</v>
      </c>
      <c r="B6133" s="264">
        <v>24</v>
      </c>
      <c r="C6133" s="264">
        <v>24</v>
      </c>
      <c r="D6133" s="264">
        <v>34</v>
      </c>
      <c r="E6133" s="264">
        <v>29</v>
      </c>
      <c r="K6133" s="123">
        <f t="shared" si="195"/>
        <v>10</v>
      </c>
    </row>
    <row r="6134" spans="1:11" x14ac:dyDescent="0.2">
      <c r="A6134" s="263">
        <v>41779</v>
      </c>
      <c r="B6134" s="264">
        <v>60</v>
      </c>
      <c r="C6134" s="264">
        <v>23</v>
      </c>
      <c r="D6134" s="264">
        <v>31</v>
      </c>
      <c r="E6134" s="264">
        <v>27</v>
      </c>
      <c r="K6134" s="123">
        <f t="shared" si="195"/>
        <v>8</v>
      </c>
    </row>
    <row r="6135" spans="1:11" x14ac:dyDescent="0.2">
      <c r="A6135" s="263">
        <v>41780</v>
      </c>
      <c r="B6135" s="264">
        <v>42</v>
      </c>
      <c r="C6135" s="264">
        <v>25</v>
      </c>
      <c r="D6135" s="264">
        <v>32</v>
      </c>
      <c r="E6135" s="264">
        <v>28.5</v>
      </c>
      <c r="K6135" s="123">
        <f t="shared" si="195"/>
        <v>7</v>
      </c>
    </row>
    <row r="6136" spans="1:11" x14ac:dyDescent="0.2">
      <c r="A6136" s="263">
        <v>41781</v>
      </c>
      <c r="B6136" s="264">
        <v>22</v>
      </c>
      <c r="C6136" s="264">
        <v>25</v>
      </c>
      <c r="D6136" s="264">
        <v>30</v>
      </c>
      <c r="E6136" s="264">
        <v>27.5</v>
      </c>
      <c r="K6136" s="123">
        <f t="shared" si="195"/>
        <v>5</v>
      </c>
    </row>
    <row r="6137" spans="1:11" x14ac:dyDescent="0.2">
      <c r="A6137" s="263">
        <v>41782</v>
      </c>
      <c r="B6137" s="264">
        <v>18</v>
      </c>
      <c r="C6137" s="264">
        <v>24</v>
      </c>
      <c r="D6137" s="264">
        <v>32</v>
      </c>
      <c r="E6137" s="264">
        <v>28</v>
      </c>
      <c r="K6137" s="123">
        <f t="shared" si="195"/>
        <v>8</v>
      </c>
    </row>
    <row r="6138" spans="1:11" x14ac:dyDescent="0.2">
      <c r="A6138" s="263">
        <v>41783</v>
      </c>
      <c r="B6138" s="264">
        <v>4</v>
      </c>
      <c r="C6138" s="264">
        <v>23</v>
      </c>
      <c r="D6138" s="264">
        <v>31</v>
      </c>
      <c r="E6138" s="264">
        <v>27</v>
      </c>
      <c r="K6138" s="123">
        <f t="shared" si="195"/>
        <v>8</v>
      </c>
    </row>
    <row r="6139" spans="1:11" x14ac:dyDescent="0.2">
      <c r="A6139" s="263">
        <v>41784</v>
      </c>
      <c r="B6139" s="264">
        <v>1</v>
      </c>
      <c r="C6139" s="264">
        <v>23</v>
      </c>
      <c r="D6139" s="264">
        <v>32</v>
      </c>
      <c r="E6139" s="264">
        <v>27.5</v>
      </c>
      <c r="K6139" s="123">
        <f t="shared" si="195"/>
        <v>9</v>
      </c>
    </row>
    <row r="6140" spans="1:11" x14ac:dyDescent="0.2">
      <c r="A6140" s="263">
        <v>41785</v>
      </c>
      <c r="B6140" s="264">
        <v>1.5</v>
      </c>
      <c r="C6140" s="264">
        <v>24</v>
      </c>
      <c r="D6140" s="264">
        <v>31</v>
      </c>
      <c r="E6140" s="264">
        <v>27.5</v>
      </c>
      <c r="K6140" s="123">
        <f t="shared" ref="K6140:K6203" si="196">D6140-C6140</f>
        <v>7</v>
      </c>
    </row>
    <row r="6141" spans="1:11" x14ac:dyDescent="0.2">
      <c r="A6141" s="263">
        <v>41786</v>
      </c>
      <c r="B6141" s="264">
        <v>26.5</v>
      </c>
      <c r="C6141" s="264">
        <v>24</v>
      </c>
      <c r="D6141" s="264">
        <v>34</v>
      </c>
      <c r="E6141" s="264">
        <v>29</v>
      </c>
      <c r="K6141" s="123">
        <f t="shared" si="196"/>
        <v>10</v>
      </c>
    </row>
    <row r="6142" spans="1:11" x14ac:dyDescent="0.2">
      <c r="A6142" s="263">
        <v>41787</v>
      </c>
      <c r="B6142" s="264">
        <v>35</v>
      </c>
      <c r="C6142" s="264">
        <v>24</v>
      </c>
      <c r="D6142" s="264">
        <v>33</v>
      </c>
      <c r="E6142" s="264">
        <v>28.5</v>
      </c>
      <c r="K6142" s="123">
        <f t="shared" si="196"/>
        <v>9</v>
      </c>
    </row>
    <row r="6143" spans="1:11" x14ac:dyDescent="0.2">
      <c r="A6143" s="263">
        <v>41788</v>
      </c>
      <c r="B6143" s="264">
        <v>8</v>
      </c>
      <c r="C6143" s="264">
        <v>23</v>
      </c>
      <c r="D6143" s="264">
        <v>34</v>
      </c>
      <c r="E6143" s="264">
        <v>28.5</v>
      </c>
      <c r="K6143" s="123">
        <f t="shared" si="196"/>
        <v>11</v>
      </c>
    </row>
    <row r="6144" spans="1:11" x14ac:dyDescent="0.2">
      <c r="A6144" s="263">
        <v>41789</v>
      </c>
      <c r="B6144" s="264">
        <v>1</v>
      </c>
      <c r="C6144" s="264">
        <v>23</v>
      </c>
      <c r="D6144" s="264">
        <v>32</v>
      </c>
      <c r="E6144" s="264">
        <v>27.5</v>
      </c>
      <c r="K6144" s="123">
        <f t="shared" si="196"/>
        <v>9</v>
      </c>
    </row>
    <row r="6145" spans="1:12" ht="15.75" x14ac:dyDescent="0.25">
      <c r="A6145" s="263">
        <v>41790</v>
      </c>
      <c r="B6145" s="264">
        <v>15</v>
      </c>
      <c r="C6145" s="264">
        <v>24</v>
      </c>
      <c r="D6145" s="264">
        <v>31</v>
      </c>
      <c r="E6145" s="264">
        <v>27.5</v>
      </c>
      <c r="F6145" s="265">
        <v>41760</v>
      </c>
      <c r="G6145" s="266">
        <f>SUM(B6115:B6145)</f>
        <v>789.5</v>
      </c>
      <c r="H6145" s="267">
        <f>AVERAGE(C6115:C6145)</f>
        <v>23.838709677419356</v>
      </c>
      <c r="I6145" s="267">
        <f>AVERAGE(D6115:D6145)</f>
        <v>31.93548387096774</v>
      </c>
      <c r="J6145" s="267">
        <f>AVERAGE(E6115:E6145)</f>
        <v>27.887096774193548</v>
      </c>
      <c r="K6145" s="123">
        <f t="shared" si="196"/>
        <v>7</v>
      </c>
      <c r="L6145" s="268">
        <f>AVERAGE(K6115:K6145)</f>
        <v>8.0967741935483879</v>
      </c>
    </row>
    <row r="6146" spans="1:12" x14ac:dyDescent="0.2">
      <c r="A6146" s="269">
        <v>41791</v>
      </c>
      <c r="B6146" s="270">
        <v>1</v>
      </c>
      <c r="C6146" s="270">
        <v>24</v>
      </c>
      <c r="D6146" s="270">
        <v>32</v>
      </c>
      <c r="E6146" s="270">
        <v>28</v>
      </c>
      <c r="K6146" s="123">
        <f t="shared" si="196"/>
        <v>8</v>
      </c>
    </row>
    <row r="6147" spans="1:12" x14ac:dyDescent="0.2">
      <c r="A6147" s="269">
        <v>41792</v>
      </c>
      <c r="B6147" s="270">
        <v>7</v>
      </c>
      <c r="C6147" s="270">
        <v>24</v>
      </c>
      <c r="D6147" s="270">
        <v>32</v>
      </c>
      <c r="E6147" s="270">
        <v>28</v>
      </c>
      <c r="K6147" s="123">
        <f t="shared" si="196"/>
        <v>8</v>
      </c>
    </row>
    <row r="6148" spans="1:12" x14ac:dyDescent="0.2">
      <c r="A6148" s="269">
        <v>41793</v>
      </c>
      <c r="B6148" s="270">
        <v>10</v>
      </c>
      <c r="C6148" s="270">
        <v>25</v>
      </c>
      <c r="D6148" s="270">
        <v>30</v>
      </c>
      <c r="E6148" s="270">
        <v>27.5</v>
      </c>
      <c r="K6148" s="123">
        <f t="shared" si="196"/>
        <v>5</v>
      </c>
    </row>
    <row r="6149" spans="1:12" x14ac:dyDescent="0.2">
      <c r="A6149" s="269">
        <v>41794</v>
      </c>
      <c r="B6149" s="270">
        <v>9</v>
      </c>
      <c r="C6149" s="270">
        <v>24</v>
      </c>
      <c r="D6149" s="270">
        <v>31</v>
      </c>
      <c r="E6149" s="270">
        <v>27.5</v>
      </c>
      <c r="K6149" s="123">
        <f t="shared" si="196"/>
        <v>7</v>
      </c>
    </row>
    <row r="6150" spans="1:12" x14ac:dyDescent="0.2">
      <c r="A6150" s="269">
        <v>41795</v>
      </c>
      <c r="B6150" s="270">
        <v>9</v>
      </c>
      <c r="C6150" s="270">
        <v>25</v>
      </c>
      <c r="D6150" s="270">
        <v>32</v>
      </c>
      <c r="E6150" s="270">
        <v>28.5</v>
      </c>
      <c r="K6150" s="123">
        <f t="shared" si="196"/>
        <v>7</v>
      </c>
    </row>
    <row r="6151" spans="1:12" x14ac:dyDescent="0.2">
      <c r="A6151" s="269">
        <v>41796</v>
      </c>
      <c r="B6151" s="270">
        <v>0</v>
      </c>
      <c r="C6151" s="270">
        <v>24</v>
      </c>
      <c r="D6151" s="270">
        <v>32</v>
      </c>
      <c r="E6151" s="270">
        <v>28</v>
      </c>
      <c r="K6151" s="123">
        <f t="shared" si="196"/>
        <v>8</v>
      </c>
    </row>
    <row r="6152" spans="1:12" x14ac:dyDescent="0.2">
      <c r="A6152" s="269">
        <v>41797</v>
      </c>
      <c r="B6152" s="270">
        <v>13</v>
      </c>
      <c r="C6152" s="270">
        <v>23</v>
      </c>
      <c r="D6152" s="270">
        <v>31</v>
      </c>
      <c r="E6152" s="270">
        <v>27</v>
      </c>
      <c r="K6152" s="123">
        <f t="shared" si="196"/>
        <v>8</v>
      </c>
    </row>
    <row r="6153" spans="1:12" x14ac:dyDescent="0.2">
      <c r="A6153" s="269">
        <v>41798</v>
      </c>
      <c r="B6153" s="270">
        <v>72</v>
      </c>
      <c r="C6153" s="270">
        <v>25</v>
      </c>
      <c r="D6153" s="270">
        <v>32</v>
      </c>
      <c r="E6153" s="270">
        <v>28.5</v>
      </c>
      <c r="K6153" s="123">
        <f t="shared" si="196"/>
        <v>7</v>
      </c>
    </row>
    <row r="6154" spans="1:12" x14ac:dyDescent="0.2">
      <c r="A6154" s="269">
        <v>41799</v>
      </c>
      <c r="B6154" s="270">
        <v>57</v>
      </c>
      <c r="C6154" s="270">
        <v>23</v>
      </c>
      <c r="D6154" s="270">
        <v>32</v>
      </c>
      <c r="E6154" s="270">
        <v>27.5</v>
      </c>
      <c r="K6154" s="123">
        <f t="shared" si="196"/>
        <v>9</v>
      </c>
    </row>
    <row r="6155" spans="1:12" x14ac:dyDescent="0.2">
      <c r="A6155" s="269">
        <v>41800</v>
      </c>
      <c r="B6155" s="270">
        <v>10</v>
      </c>
      <c r="C6155" s="270">
        <v>24</v>
      </c>
      <c r="D6155" s="270">
        <v>30</v>
      </c>
      <c r="E6155" s="270">
        <v>27</v>
      </c>
      <c r="K6155" s="123">
        <f t="shared" si="196"/>
        <v>6</v>
      </c>
    </row>
    <row r="6156" spans="1:12" x14ac:dyDescent="0.2">
      <c r="A6156" s="269">
        <v>41801</v>
      </c>
      <c r="B6156" s="270">
        <v>15</v>
      </c>
      <c r="C6156" s="270">
        <v>26</v>
      </c>
      <c r="D6156" s="270">
        <v>32</v>
      </c>
      <c r="E6156" s="270">
        <v>29</v>
      </c>
      <c r="K6156" s="123">
        <f t="shared" si="196"/>
        <v>6</v>
      </c>
    </row>
    <row r="6157" spans="1:12" x14ac:dyDescent="0.2">
      <c r="A6157" s="269">
        <v>41802</v>
      </c>
      <c r="B6157" s="270">
        <v>85</v>
      </c>
      <c r="C6157" s="270">
        <v>24</v>
      </c>
      <c r="D6157" s="270">
        <v>32</v>
      </c>
      <c r="E6157" s="270">
        <v>28</v>
      </c>
      <c r="K6157" s="123">
        <f t="shared" si="196"/>
        <v>8</v>
      </c>
    </row>
    <row r="6158" spans="1:12" x14ac:dyDescent="0.2">
      <c r="A6158" s="269">
        <v>41803</v>
      </c>
      <c r="B6158" s="270">
        <v>19</v>
      </c>
      <c r="C6158" s="270">
        <v>24</v>
      </c>
      <c r="D6158" s="270">
        <v>31</v>
      </c>
      <c r="E6158" s="270">
        <v>27.5</v>
      </c>
      <c r="K6158" s="123">
        <f t="shared" si="196"/>
        <v>7</v>
      </c>
    </row>
    <row r="6159" spans="1:12" x14ac:dyDescent="0.2">
      <c r="A6159" s="269">
        <v>41804</v>
      </c>
      <c r="B6159" s="270">
        <v>5</v>
      </c>
      <c r="C6159" s="270">
        <v>24</v>
      </c>
      <c r="D6159" s="270">
        <v>31</v>
      </c>
      <c r="E6159" s="270">
        <v>27.5</v>
      </c>
      <c r="K6159" s="123">
        <f t="shared" si="196"/>
        <v>7</v>
      </c>
    </row>
    <row r="6160" spans="1:12" x14ac:dyDescent="0.2">
      <c r="A6160" s="269">
        <v>41805</v>
      </c>
      <c r="B6160" s="270">
        <v>0</v>
      </c>
      <c r="C6160" s="270">
        <v>24</v>
      </c>
      <c r="D6160" s="270">
        <v>31</v>
      </c>
      <c r="E6160" s="270">
        <v>27.5</v>
      </c>
      <c r="K6160" s="123">
        <f t="shared" si="196"/>
        <v>7</v>
      </c>
    </row>
    <row r="6161" spans="1:12" x14ac:dyDescent="0.2">
      <c r="A6161" s="269">
        <v>41806</v>
      </c>
      <c r="B6161" s="270">
        <v>17</v>
      </c>
      <c r="C6161" s="270">
        <v>24</v>
      </c>
      <c r="D6161" s="270">
        <v>31</v>
      </c>
      <c r="E6161" s="270">
        <v>27.5</v>
      </c>
      <c r="K6161" s="123">
        <f t="shared" si="196"/>
        <v>7</v>
      </c>
    </row>
    <row r="6162" spans="1:12" x14ac:dyDescent="0.2">
      <c r="A6162" s="269">
        <v>41807</v>
      </c>
      <c r="B6162" s="270">
        <v>10</v>
      </c>
      <c r="C6162" s="270">
        <v>22</v>
      </c>
      <c r="D6162" s="270">
        <v>31</v>
      </c>
      <c r="E6162" s="270">
        <v>26.5</v>
      </c>
      <c r="K6162" s="123">
        <f t="shared" si="196"/>
        <v>9</v>
      </c>
    </row>
    <row r="6163" spans="1:12" x14ac:dyDescent="0.2">
      <c r="A6163" s="269">
        <v>41808</v>
      </c>
      <c r="B6163" s="270">
        <v>9</v>
      </c>
      <c r="C6163" s="270">
        <v>24</v>
      </c>
      <c r="D6163" s="270">
        <v>34</v>
      </c>
      <c r="E6163" s="270">
        <v>29</v>
      </c>
      <c r="K6163" s="123">
        <f t="shared" si="196"/>
        <v>10</v>
      </c>
    </row>
    <row r="6164" spans="1:12" x14ac:dyDescent="0.2">
      <c r="A6164" s="269">
        <v>41809</v>
      </c>
      <c r="B6164" s="270">
        <v>27</v>
      </c>
      <c r="C6164" s="270">
        <v>24</v>
      </c>
      <c r="D6164" s="270">
        <v>33</v>
      </c>
      <c r="E6164" s="270">
        <v>28.5</v>
      </c>
      <c r="K6164" s="123">
        <f t="shared" si="196"/>
        <v>9</v>
      </c>
    </row>
    <row r="6165" spans="1:12" x14ac:dyDescent="0.2">
      <c r="A6165" s="269">
        <v>41810</v>
      </c>
      <c r="B6165" s="270">
        <v>0</v>
      </c>
      <c r="C6165" s="270">
        <v>26</v>
      </c>
      <c r="D6165" s="270">
        <v>33</v>
      </c>
      <c r="E6165" s="270">
        <v>29.5</v>
      </c>
      <c r="K6165" s="123">
        <f t="shared" si="196"/>
        <v>7</v>
      </c>
    </row>
    <row r="6166" spans="1:12" x14ac:dyDescent="0.2">
      <c r="A6166" s="269">
        <v>41811</v>
      </c>
      <c r="B6166" s="270">
        <v>3</v>
      </c>
      <c r="C6166" s="270">
        <v>26</v>
      </c>
      <c r="D6166" s="270">
        <v>33</v>
      </c>
      <c r="E6166" s="270">
        <v>29.5</v>
      </c>
      <c r="K6166" s="123">
        <f t="shared" si="196"/>
        <v>7</v>
      </c>
    </row>
    <row r="6167" spans="1:12" x14ac:dyDescent="0.2">
      <c r="A6167" s="269">
        <v>41812</v>
      </c>
      <c r="B6167" s="270">
        <v>3</v>
      </c>
      <c r="C6167" s="270">
        <v>25</v>
      </c>
      <c r="D6167" s="270">
        <v>35</v>
      </c>
      <c r="E6167" s="270">
        <v>30</v>
      </c>
      <c r="K6167" s="123">
        <f t="shared" si="196"/>
        <v>10</v>
      </c>
    </row>
    <row r="6168" spans="1:12" x14ac:dyDescent="0.2">
      <c r="A6168" s="269">
        <v>41813</v>
      </c>
      <c r="B6168" s="270">
        <v>42</v>
      </c>
      <c r="C6168" s="270">
        <v>24</v>
      </c>
      <c r="D6168" s="270">
        <v>28</v>
      </c>
      <c r="E6168" s="270">
        <v>26</v>
      </c>
      <c r="K6168" s="123">
        <f t="shared" si="196"/>
        <v>4</v>
      </c>
    </row>
    <row r="6169" spans="1:12" x14ac:dyDescent="0.2">
      <c r="A6169" s="269">
        <v>41814</v>
      </c>
      <c r="B6169" s="270">
        <v>6</v>
      </c>
      <c r="C6169" s="270">
        <v>23</v>
      </c>
      <c r="D6169" s="270">
        <v>33</v>
      </c>
      <c r="E6169" s="270">
        <v>28</v>
      </c>
      <c r="K6169" s="123">
        <f t="shared" si="196"/>
        <v>10</v>
      </c>
    </row>
    <row r="6170" spans="1:12" x14ac:dyDescent="0.2">
      <c r="A6170" s="269">
        <v>41815</v>
      </c>
      <c r="B6170" s="270">
        <v>21</v>
      </c>
      <c r="C6170" s="270">
        <v>24</v>
      </c>
      <c r="D6170" s="270">
        <v>34</v>
      </c>
      <c r="E6170" s="270">
        <v>29</v>
      </c>
      <c r="K6170" s="123">
        <f t="shared" si="196"/>
        <v>10</v>
      </c>
    </row>
    <row r="6171" spans="1:12" x14ac:dyDescent="0.2">
      <c r="A6171" s="269">
        <v>41816</v>
      </c>
      <c r="B6171" s="270">
        <v>47</v>
      </c>
      <c r="C6171" s="270">
        <v>22</v>
      </c>
      <c r="D6171" s="270">
        <v>33</v>
      </c>
      <c r="E6171" s="270">
        <v>27.5</v>
      </c>
      <c r="K6171" s="123">
        <f t="shared" si="196"/>
        <v>11</v>
      </c>
    </row>
    <row r="6172" spans="1:12" x14ac:dyDescent="0.2">
      <c r="A6172" s="269">
        <v>41817</v>
      </c>
      <c r="B6172" s="270">
        <v>52</v>
      </c>
      <c r="C6172" s="270">
        <v>23</v>
      </c>
      <c r="D6172" s="270">
        <v>32</v>
      </c>
      <c r="E6172" s="270">
        <v>27.5</v>
      </c>
      <c r="K6172" s="123">
        <f t="shared" si="196"/>
        <v>9</v>
      </c>
    </row>
    <row r="6173" spans="1:12" x14ac:dyDescent="0.2">
      <c r="A6173" s="269">
        <v>41818</v>
      </c>
      <c r="B6173" s="270">
        <v>0</v>
      </c>
      <c r="C6173" s="270">
        <v>25</v>
      </c>
      <c r="D6173" s="270">
        <v>32</v>
      </c>
      <c r="E6173" s="270">
        <v>28.5</v>
      </c>
      <c r="K6173" s="123">
        <f t="shared" si="196"/>
        <v>7</v>
      </c>
    </row>
    <row r="6174" spans="1:12" x14ac:dyDescent="0.2">
      <c r="A6174" s="269">
        <v>41819</v>
      </c>
      <c r="B6174" s="270">
        <v>0</v>
      </c>
      <c r="C6174" s="270">
        <v>25</v>
      </c>
      <c r="D6174" s="270">
        <v>33</v>
      </c>
      <c r="E6174" s="270">
        <v>29</v>
      </c>
      <c r="K6174" s="123">
        <f t="shared" si="196"/>
        <v>8</v>
      </c>
    </row>
    <row r="6175" spans="1:12" ht="15.75" x14ac:dyDescent="0.25">
      <c r="A6175" s="269">
        <v>41820</v>
      </c>
      <c r="B6175" s="270">
        <v>33</v>
      </c>
      <c r="C6175" s="270">
        <v>24</v>
      </c>
      <c r="D6175" s="270">
        <v>33</v>
      </c>
      <c r="E6175" s="270">
        <v>28.5</v>
      </c>
      <c r="F6175" s="271">
        <v>41791</v>
      </c>
      <c r="G6175" s="272">
        <f>SUM(B6146:B6175)</f>
        <v>582</v>
      </c>
      <c r="H6175" s="273">
        <f>AVERAGE(C6146:C6175)</f>
        <v>24.133333333333333</v>
      </c>
      <c r="I6175" s="273">
        <f>AVERAGE(D6146:D6175)</f>
        <v>31.966666666666665</v>
      </c>
      <c r="J6175" s="273">
        <f>AVERAGE(E6146:E6175)</f>
        <v>28.05</v>
      </c>
      <c r="K6175" s="123">
        <f t="shared" si="196"/>
        <v>9</v>
      </c>
      <c r="L6175" s="274">
        <f>AVERAGE(K6146:K6175)</f>
        <v>7.833333333333333</v>
      </c>
    </row>
    <row r="6176" spans="1:12" x14ac:dyDescent="0.2">
      <c r="A6176" s="263">
        <v>41821</v>
      </c>
      <c r="B6176" s="264">
        <v>63</v>
      </c>
      <c r="C6176" s="264">
        <v>23</v>
      </c>
      <c r="D6176" s="264">
        <v>30</v>
      </c>
      <c r="E6176" s="264">
        <v>26.5</v>
      </c>
      <c r="K6176" s="123">
        <f t="shared" si="196"/>
        <v>7</v>
      </c>
    </row>
    <row r="6177" spans="1:11" x14ac:dyDescent="0.2">
      <c r="A6177" s="263">
        <v>41822</v>
      </c>
      <c r="B6177" s="264">
        <v>0</v>
      </c>
      <c r="C6177" s="264">
        <v>24</v>
      </c>
      <c r="D6177" s="264">
        <v>34</v>
      </c>
      <c r="E6177" s="264">
        <v>29</v>
      </c>
      <c r="K6177" s="123">
        <f t="shared" si="196"/>
        <v>10</v>
      </c>
    </row>
    <row r="6178" spans="1:11" x14ac:dyDescent="0.2">
      <c r="A6178" s="263">
        <v>41823</v>
      </c>
      <c r="B6178" s="264">
        <v>69</v>
      </c>
      <c r="C6178" s="264">
        <v>24</v>
      </c>
      <c r="D6178" s="264">
        <v>31</v>
      </c>
      <c r="E6178" s="264">
        <v>27.5</v>
      </c>
      <c r="K6178" s="123">
        <f t="shared" si="196"/>
        <v>7</v>
      </c>
    </row>
    <row r="6179" spans="1:11" x14ac:dyDescent="0.2">
      <c r="A6179" s="263">
        <v>41824</v>
      </c>
      <c r="B6179" s="264">
        <v>0</v>
      </c>
      <c r="C6179" s="264">
        <v>24</v>
      </c>
      <c r="D6179" s="264">
        <v>30</v>
      </c>
      <c r="E6179" s="264">
        <v>27</v>
      </c>
      <c r="K6179" s="123">
        <f t="shared" si="196"/>
        <v>6</v>
      </c>
    </row>
    <row r="6180" spans="1:11" x14ac:dyDescent="0.2">
      <c r="A6180" s="263">
        <v>41825</v>
      </c>
      <c r="B6180" s="264">
        <v>0</v>
      </c>
      <c r="C6180" s="264">
        <v>25</v>
      </c>
      <c r="D6180" s="264">
        <v>31</v>
      </c>
      <c r="E6180" s="264">
        <v>28</v>
      </c>
      <c r="K6180" s="123">
        <f t="shared" si="196"/>
        <v>6</v>
      </c>
    </row>
    <row r="6181" spans="1:11" x14ac:dyDescent="0.2">
      <c r="A6181" s="263">
        <v>41826</v>
      </c>
      <c r="B6181" s="264">
        <v>8</v>
      </c>
      <c r="C6181" s="264">
        <v>25</v>
      </c>
      <c r="D6181" s="264">
        <v>34</v>
      </c>
      <c r="E6181" s="264">
        <v>29.5</v>
      </c>
      <c r="K6181" s="123">
        <f t="shared" si="196"/>
        <v>9</v>
      </c>
    </row>
    <row r="6182" spans="1:11" x14ac:dyDescent="0.2">
      <c r="A6182" s="263">
        <v>41827</v>
      </c>
      <c r="B6182" s="264">
        <v>0</v>
      </c>
      <c r="C6182" s="264">
        <v>26</v>
      </c>
      <c r="D6182" s="264">
        <v>33</v>
      </c>
      <c r="E6182" s="264">
        <v>29.5</v>
      </c>
      <c r="K6182" s="123">
        <f t="shared" si="196"/>
        <v>7</v>
      </c>
    </row>
    <row r="6183" spans="1:11" x14ac:dyDescent="0.2">
      <c r="A6183" s="263">
        <v>41828</v>
      </c>
      <c r="B6183" s="264">
        <v>0</v>
      </c>
      <c r="C6183" s="264">
        <v>26</v>
      </c>
      <c r="D6183" s="264">
        <v>33</v>
      </c>
      <c r="E6183" s="264">
        <v>29.5</v>
      </c>
      <c r="K6183" s="123">
        <f t="shared" si="196"/>
        <v>7</v>
      </c>
    </row>
    <row r="6184" spans="1:11" x14ac:dyDescent="0.2">
      <c r="A6184" s="263">
        <v>41829</v>
      </c>
      <c r="B6184" s="264">
        <v>10</v>
      </c>
      <c r="C6184" s="264">
        <v>26</v>
      </c>
      <c r="D6184" s="264">
        <v>31</v>
      </c>
      <c r="E6184" s="264">
        <v>28.5</v>
      </c>
      <c r="K6184" s="123">
        <f t="shared" si="196"/>
        <v>5</v>
      </c>
    </row>
    <row r="6185" spans="1:11" x14ac:dyDescent="0.2">
      <c r="A6185" s="263">
        <v>41830</v>
      </c>
      <c r="B6185" s="264">
        <v>7</v>
      </c>
      <c r="C6185" s="264">
        <v>26</v>
      </c>
      <c r="D6185" s="264">
        <v>30</v>
      </c>
      <c r="E6185" s="264">
        <v>28</v>
      </c>
      <c r="K6185" s="123">
        <f t="shared" si="196"/>
        <v>4</v>
      </c>
    </row>
    <row r="6186" spans="1:11" x14ac:dyDescent="0.2">
      <c r="A6186" s="263">
        <v>41831</v>
      </c>
      <c r="B6186" s="264">
        <v>0</v>
      </c>
      <c r="C6186" s="264">
        <v>26</v>
      </c>
      <c r="D6186" s="264">
        <v>31</v>
      </c>
      <c r="E6186" s="264">
        <v>28.5</v>
      </c>
      <c r="K6186" s="123">
        <f t="shared" si="196"/>
        <v>5</v>
      </c>
    </row>
    <row r="6187" spans="1:11" x14ac:dyDescent="0.2">
      <c r="A6187" s="263">
        <v>41832</v>
      </c>
      <c r="B6187" s="264">
        <v>0</v>
      </c>
      <c r="C6187" s="264">
        <v>26</v>
      </c>
      <c r="D6187" s="264">
        <v>30</v>
      </c>
      <c r="E6187" s="264">
        <v>28</v>
      </c>
      <c r="K6187" s="123">
        <f t="shared" si="196"/>
        <v>4</v>
      </c>
    </row>
    <row r="6188" spans="1:11" x14ac:dyDescent="0.2">
      <c r="A6188" s="263">
        <v>41833</v>
      </c>
      <c r="B6188" s="264">
        <v>29</v>
      </c>
      <c r="C6188" s="264">
        <v>24</v>
      </c>
      <c r="D6188" s="264">
        <v>30</v>
      </c>
      <c r="E6188" s="264">
        <v>27</v>
      </c>
      <c r="K6188" s="123">
        <f t="shared" si="196"/>
        <v>6</v>
      </c>
    </row>
    <row r="6189" spans="1:11" x14ac:dyDescent="0.2">
      <c r="A6189" s="263">
        <v>41834</v>
      </c>
      <c r="B6189" s="264">
        <v>14</v>
      </c>
      <c r="C6189" s="264">
        <v>24</v>
      </c>
      <c r="D6189" s="264">
        <v>30</v>
      </c>
      <c r="E6189" s="264">
        <v>27</v>
      </c>
      <c r="K6189" s="123">
        <f t="shared" si="196"/>
        <v>6</v>
      </c>
    </row>
    <row r="6190" spans="1:11" x14ac:dyDescent="0.2">
      <c r="A6190" s="263">
        <v>41835</v>
      </c>
      <c r="B6190" s="264">
        <v>6</v>
      </c>
      <c r="C6190" s="264">
        <v>26</v>
      </c>
      <c r="D6190" s="264">
        <v>30</v>
      </c>
      <c r="E6190" s="264">
        <v>28</v>
      </c>
      <c r="K6190" s="123">
        <f t="shared" si="196"/>
        <v>4</v>
      </c>
    </row>
    <row r="6191" spans="1:11" x14ac:dyDescent="0.2">
      <c r="A6191" s="263">
        <v>41836</v>
      </c>
      <c r="B6191" s="264">
        <v>4</v>
      </c>
      <c r="C6191" s="264">
        <v>25</v>
      </c>
      <c r="D6191" s="264">
        <v>30</v>
      </c>
      <c r="E6191" s="264">
        <v>27.5</v>
      </c>
      <c r="K6191" s="123">
        <f t="shared" si="196"/>
        <v>5</v>
      </c>
    </row>
    <row r="6192" spans="1:11" x14ac:dyDescent="0.2">
      <c r="A6192" s="263">
        <v>41837</v>
      </c>
      <c r="B6192" s="264">
        <v>0</v>
      </c>
      <c r="C6192" s="264">
        <v>26</v>
      </c>
      <c r="D6192" s="264">
        <v>30</v>
      </c>
      <c r="E6192" s="264">
        <v>28</v>
      </c>
      <c r="K6192" s="123">
        <f t="shared" si="196"/>
        <v>4</v>
      </c>
    </row>
    <row r="6193" spans="1:12" x14ac:dyDescent="0.2">
      <c r="A6193" s="263">
        <v>41838</v>
      </c>
      <c r="B6193" s="264">
        <v>0</v>
      </c>
      <c r="C6193" s="264">
        <v>26</v>
      </c>
      <c r="D6193" s="264">
        <v>31</v>
      </c>
      <c r="E6193" s="264">
        <v>28.5</v>
      </c>
      <c r="K6193" s="123">
        <f t="shared" si="196"/>
        <v>5</v>
      </c>
    </row>
    <row r="6194" spans="1:12" x14ac:dyDescent="0.2">
      <c r="A6194" s="263">
        <v>41839</v>
      </c>
      <c r="B6194" s="264">
        <v>2</v>
      </c>
      <c r="C6194" s="264">
        <v>26</v>
      </c>
      <c r="D6194" s="264">
        <v>30</v>
      </c>
      <c r="E6194" s="264">
        <v>28</v>
      </c>
      <c r="K6194" s="123">
        <f t="shared" si="196"/>
        <v>4</v>
      </c>
    </row>
    <row r="6195" spans="1:12" x14ac:dyDescent="0.2">
      <c r="A6195" s="263">
        <v>41840</v>
      </c>
      <c r="B6195" s="264">
        <v>12</v>
      </c>
      <c r="C6195" s="264">
        <v>26</v>
      </c>
      <c r="D6195" s="264">
        <v>30</v>
      </c>
      <c r="E6195" s="264">
        <v>28</v>
      </c>
      <c r="K6195" s="123">
        <f t="shared" si="196"/>
        <v>4</v>
      </c>
    </row>
    <row r="6196" spans="1:12" x14ac:dyDescent="0.2">
      <c r="A6196" s="263">
        <v>41841</v>
      </c>
      <c r="B6196" s="264">
        <v>14</v>
      </c>
      <c r="C6196" s="264">
        <v>25</v>
      </c>
      <c r="D6196" s="264">
        <v>30</v>
      </c>
      <c r="E6196" s="264">
        <v>27.5</v>
      </c>
      <c r="K6196" s="123">
        <f t="shared" si="196"/>
        <v>5</v>
      </c>
    </row>
    <row r="6197" spans="1:12" x14ac:dyDescent="0.2">
      <c r="A6197" s="263">
        <v>41842</v>
      </c>
      <c r="B6197" s="264">
        <v>10.5</v>
      </c>
      <c r="C6197" s="264">
        <v>26</v>
      </c>
      <c r="D6197" s="264">
        <v>30</v>
      </c>
      <c r="E6197" s="264">
        <v>28</v>
      </c>
      <c r="K6197" s="123">
        <f t="shared" si="196"/>
        <v>4</v>
      </c>
    </row>
    <row r="6198" spans="1:12" x14ac:dyDescent="0.2">
      <c r="A6198" s="263">
        <v>41843</v>
      </c>
      <c r="B6198" s="264">
        <v>7</v>
      </c>
      <c r="C6198" s="264">
        <v>25</v>
      </c>
      <c r="D6198" s="264">
        <v>30</v>
      </c>
      <c r="E6198" s="264">
        <v>27.5</v>
      </c>
      <c r="K6198" s="123">
        <f t="shared" si="196"/>
        <v>5</v>
      </c>
    </row>
    <row r="6199" spans="1:12" x14ac:dyDescent="0.2">
      <c r="A6199" s="263">
        <v>41844</v>
      </c>
      <c r="B6199" s="264">
        <v>9</v>
      </c>
      <c r="C6199" s="264">
        <v>26</v>
      </c>
      <c r="D6199" s="264">
        <v>30</v>
      </c>
      <c r="E6199" s="264">
        <v>28</v>
      </c>
      <c r="K6199" s="123">
        <f t="shared" si="196"/>
        <v>4</v>
      </c>
    </row>
    <row r="6200" spans="1:12" x14ac:dyDescent="0.2">
      <c r="A6200" s="263">
        <v>41845</v>
      </c>
      <c r="B6200" s="264">
        <v>20</v>
      </c>
      <c r="C6200" s="264">
        <v>25</v>
      </c>
      <c r="D6200" s="264">
        <v>30</v>
      </c>
      <c r="E6200" s="264">
        <v>27.5</v>
      </c>
      <c r="K6200" s="123">
        <f t="shared" si="196"/>
        <v>5</v>
      </c>
    </row>
    <row r="6201" spans="1:12" x14ac:dyDescent="0.2">
      <c r="A6201" s="263">
        <v>41846</v>
      </c>
      <c r="B6201" s="264">
        <v>10</v>
      </c>
      <c r="C6201" s="264">
        <v>25</v>
      </c>
      <c r="D6201" s="264">
        <v>31</v>
      </c>
      <c r="E6201" s="264">
        <v>28</v>
      </c>
      <c r="K6201" s="123">
        <f t="shared" si="196"/>
        <v>6</v>
      </c>
    </row>
    <row r="6202" spans="1:12" x14ac:dyDescent="0.2">
      <c r="A6202" s="263">
        <v>41847</v>
      </c>
      <c r="B6202" s="264">
        <v>0</v>
      </c>
      <c r="C6202" s="264">
        <v>26</v>
      </c>
      <c r="D6202" s="264">
        <v>29</v>
      </c>
      <c r="E6202" s="264">
        <v>27.5</v>
      </c>
      <c r="K6202" s="123">
        <f t="shared" si="196"/>
        <v>3</v>
      </c>
    </row>
    <row r="6203" spans="1:12" x14ac:dyDescent="0.2">
      <c r="A6203" s="263">
        <v>41848</v>
      </c>
      <c r="B6203" s="264">
        <v>0</v>
      </c>
      <c r="C6203" s="264">
        <v>24</v>
      </c>
      <c r="D6203" s="264">
        <v>30</v>
      </c>
      <c r="E6203" s="264">
        <v>27</v>
      </c>
      <c r="K6203" s="123">
        <f t="shared" si="196"/>
        <v>6</v>
      </c>
    </row>
    <row r="6204" spans="1:12" x14ac:dyDescent="0.2">
      <c r="A6204" s="263">
        <v>41849</v>
      </c>
      <c r="B6204" s="264">
        <v>0</v>
      </c>
      <c r="C6204" s="264">
        <v>25</v>
      </c>
      <c r="D6204" s="264">
        <v>30</v>
      </c>
      <c r="E6204" s="264">
        <v>27.5</v>
      </c>
      <c r="K6204" s="123">
        <f t="shared" ref="K6204:K6267" si="197">D6204-C6204</f>
        <v>5</v>
      </c>
    </row>
    <row r="6205" spans="1:12" x14ac:dyDescent="0.2">
      <c r="A6205" s="263">
        <v>41850</v>
      </c>
      <c r="B6205" s="264">
        <v>0</v>
      </c>
      <c r="C6205" s="264">
        <v>27</v>
      </c>
      <c r="D6205" s="264">
        <v>31</v>
      </c>
      <c r="E6205" s="264">
        <v>29</v>
      </c>
      <c r="K6205" s="123">
        <f t="shared" si="197"/>
        <v>4</v>
      </c>
    </row>
    <row r="6206" spans="1:12" ht="15.75" x14ac:dyDescent="0.25">
      <c r="A6206" s="263">
        <v>41851</v>
      </c>
      <c r="B6206" s="264">
        <v>0</v>
      </c>
      <c r="C6206" s="264">
        <v>25</v>
      </c>
      <c r="D6206" s="264">
        <v>31</v>
      </c>
      <c r="E6206" s="264">
        <v>28</v>
      </c>
      <c r="F6206" s="265">
        <v>41821</v>
      </c>
      <c r="G6206" s="266">
        <f>SUM(B6176:B6206)</f>
        <v>294.5</v>
      </c>
      <c r="H6206" s="267">
        <f>AVERAGE(C6176:C6206)</f>
        <v>25.258064516129032</v>
      </c>
      <c r="I6206" s="267">
        <f>AVERAGE(D6176:D6206)</f>
        <v>30.677419354838708</v>
      </c>
      <c r="J6206" s="267">
        <f>AVERAGE(E6176:E6206)</f>
        <v>27.967741935483872</v>
      </c>
      <c r="K6206" s="123">
        <f t="shared" si="197"/>
        <v>6</v>
      </c>
      <c r="L6206" s="268">
        <f>AVERAGE(K6176:K6206)</f>
        <v>5.419354838709677</v>
      </c>
    </row>
    <row r="6207" spans="1:12" x14ac:dyDescent="0.2">
      <c r="A6207" s="269">
        <v>41852</v>
      </c>
      <c r="B6207" s="270">
        <v>18</v>
      </c>
      <c r="C6207" s="270">
        <v>25</v>
      </c>
      <c r="D6207" s="270">
        <v>32</v>
      </c>
      <c r="E6207" s="270">
        <v>28.5</v>
      </c>
      <c r="K6207" s="123">
        <f t="shared" si="197"/>
        <v>7</v>
      </c>
    </row>
    <row r="6208" spans="1:12" x14ac:dyDescent="0.2">
      <c r="A6208" s="269">
        <v>41853</v>
      </c>
      <c r="B6208" s="270">
        <v>40</v>
      </c>
      <c r="C6208" s="270">
        <v>25</v>
      </c>
      <c r="D6208" s="270">
        <v>32</v>
      </c>
      <c r="E6208" s="270">
        <v>28.5</v>
      </c>
      <c r="K6208" s="123">
        <f t="shared" si="197"/>
        <v>7</v>
      </c>
    </row>
    <row r="6209" spans="1:11" x14ac:dyDescent="0.2">
      <c r="A6209" s="269">
        <v>41854</v>
      </c>
      <c r="B6209" s="270">
        <v>10</v>
      </c>
      <c r="C6209" s="270">
        <v>24</v>
      </c>
      <c r="D6209" s="270">
        <v>31</v>
      </c>
      <c r="E6209" s="270">
        <v>27.5</v>
      </c>
      <c r="K6209" s="123">
        <f t="shared" si="197"/>
        <v>7</v>
      </c>
    </row>
    <row r="6210" spans="1:11" x14ac:dyDescent="0.2">
      <c r="A6210" s="269">
        <v>41855</v>
      </c>
      <c r="B6210" s="270">
        <v>0</v>
      </c>
      <c r="C6210" s="270">
        <v>23</v>
      </c>
      <c r="D6210" s="270">
        <v>30</v>
      </c>
      <c r="E6210" s="270">
        <v>26.5</v>
      </c>
      <c r="K6210" s="123">
        <f t="shared" si="197"/>
        <v>7</v>
      </c>
    </row>
    <row r="6211" spans="1:11" x14ac:dyDescent="0.2">
      <c r="A6211" s="269">
        <v>41856</v>
      </c>
      <c r="B6211" s="270">
        <v>12</v>
      </c>
      <c r="C6211" s="270">
        <v>24</v>
      </c>
      <c r="D6211" s="270">
        <v>31</v>
      </c>
      <c r="E6211" s="270">
        <v>27.5</v>
      </c>
      <c r="K6211" s="123">
        <f t="shared" si="197"/>
        <v>7</v>
      </c>
    </row>
    <row r="6212" spans="1:11" x14ac:dyDescent="0.2">
      <c r="A6212" s="269">
        <v>41857</v>
      </c>
      <c r="B6212" s="270">
        <v>0</v>
      </c>
      <c r="C6212" s="270">
        <v>25</v>
      </c>
      <c r="D6212" s="270">
        <v>30</v>
      </c>
      <c r="E6212" s="270">
        <v>27.5</v>
      </c>
      <c r="K6212" s="123">
        <f t="shared" si="197"/>
        <v>5</v>
      </c>
    </row>
    <row r="6213" spans="1:11" x14ac:dyDescent="0.2">
      <c r="A6213" s="269">
        <v>41858</v>
      </c>
      <c r="B6213" s="270">
        <v>35</v>
      </c>
      <c r="C6213" s="270">
        <v>24</v>
      </c>
      <c r="D6213" s="270">
        <v>31</v>
      </c>
      <c r="E6213" s="270">
        <v>27.5</v>
      </c>
      <c r="K6213" s="123">
        <f t="shared" si="197"/>
        <v>7</v>
      </c>
    </row>
    <row r="6214" spans="1:11" x14ac:dyDescent="0.2">
      <c r="A6214" s="269">
        <v>41859</v>
      </c>
      <c r="B6214" s="270">
        <v>0</v>
      </c>
      <c r="C6214" s="270">
        <v>23</v>
      </c>
      <c r="D6214" s="270">
        <v>29</v>
      </c>
      <c r="E6214" s="270">
        <v>26</v>
      </c>
      <c r="K6214" s="123">
        <f t="shared" si="197"/>
        <v>6</v>
      </c>
    </row>
    <row r="6215" spans="1:11" x14ac:dyDescent="0.2">
      <c r="A6215" s="269">
        <v>41860</v>
      </c>
      <c r="B6215" s="270">
        <v>5</v>
      </c>
      <c r="C6215" s="270">
        <v>24</v>
      </c>
      <c r="D6215" s="270">
        <v>30</v>
      </c>
      <c r="E6215" s="270">
        <v>27</v>
      </c>
      <c r="K6215" s="123">
        <f t="shared" si="197"/>
        <v>6</v>
      </c>
    </row>
    <row r="6216" spans="1:11" x14ac:dyDescent="0.2">
      <c r="A6216" s="269">
        <v>41861</v>
      </c>
      <c r="B6216" s="270">
        <v>20</v>
      </c>
      <c r="C6216" s="270">
        <v>24</v>
      </c>
      <c r="D6216" s="270">
        <v>30</v>
      </c>
      <c r="E6216" s="270">
        <v>27</v>
      </c>
      <c r="K6216" s="123">
        <f t="shared" si="197"/>
        <v>6</v>
      </c>
    </row>
    <row r="6217" spans="1:11" x14ac:dyDescent="0.2">
      <c r="A6217" s="269">
        <v>41862</v>
      </c>
      <c r="B6217" s="270">
        <v>60</v>
      </c>
      <c r="C6217" s="270">
        <v>24</v>
      </c>
      <c r="D6217" s="270">
        <v>30</v>
      </c>
      <c r="E6217" s="270">
        <v>27</v>
      </c>
      <c r="K6217" s="123">
        <f t="shared" si="197"/>
        <v>6</v>
      </c>
    </row>
    <row r="6218" spans="1:11" x14ac:dyDescent="0.2">
      <c r="A6218" s="269">
        <v>41863</v>
      </c>
      <c r="B6218" s="270">
        <v>35</v>
      </c>
      <c r="C6218" s="270">
        <v>24</v>
      </c>
      <c r="D6218" s="270">
        <v>30</v>
      </c>
      <c r="E6218" s="270">
        <v>27</v>
      </c>
      <c r="K6218" s="123">
        <f t="shared" si="197"/>
        <v>6</v>
      </c>
    </row>
    <row r="6219" spans="1:11" x14ac:dyDescent="0.2">
      <c r="A6219" s="269">
        <v>41864</v>
      </c>
      <c r="B6219" s="270">
        <v>0</v>
      </c>
      <c r="C6219" s="270">
        <v>24</v>
      </c>
      <c r="D6219" s="270">
        <v>30</v>
      </c>
      <c r="E6219" s="270">
        <v>27</v>
      </c>
      <c r="K6219" s="123">
        <f t="shared" si="197"/>
        <v>6</v>
      </c>
    </row>
    <row r="6220" spans="1:11" x14ac:dyDescent="0.2">
      <c r="A6220" s="269">
        <v>41865</v>
      </c>
      <c r="B6220" s="270">
        <v>6</v>
      </c>
      <c r="C6220" s="270">
        <v>24</v>
      </c>
      <c r="D6220" s="270">
        <v>30</v>
      </c>
      <c r="E6220" s="270">
        <v>27</v>
      </c>
      <c r="K6220" s="123">
        <f t="shared" si="197"/>
        <v>6</v>
      </c>
    </row>
    <row r="6221" spans="1:11" x14ac:dyDescent="0.2">
      <c r="A6221" s="269">
        <v>41866</v>
      </c>
      <c r="B6221" s="270">
        <v>0</v>
      </c>
      <c r="C6221" s="270">
        <v>24</v>
      </c>
      <c r="D6221" s="270">
        <v>30</v>
      </c>
      <c r="E6221" s="270">
        <v>27</v>
      </c>
      <c r="K6221" s="123">
        <f t="shared" si="197"/>
        <v>6</v>
      </c>
    </row>
    <row r="6222" spans="1:11" x14ac:dyDescent="0.2">
      <c r="A6222" s="269">
        <v>41867</v>
      </c>
      <c r="B6222" s="270">
        <v>5</v>
      </c>
      <c r="C6222" s="270">
        <v>24</v>
      </c>
      <c r="D6222" s="270">
        <v>30</v>
      </c>
      <c r="E6222" s="270">
        <v>27</v>
      </c>
      <c r="K6222" s="123">
        <f t="shared" si="197"/>
        <v>6</v>
      </c>
    </row>
    <row r="6223" spans="1:11" x14ac:dyDescent="0.2">
      <c r="A6223" s="269">
        <v>41868</v>
      </c>
      <c r="B6223" s="270">
        <v>25</v>
      </c>
      <c r="C6223" s="270">
        <v>25</v>
      </c>
      <c r="D6223" s="270">
        <v>30</v>
      </c>
      <c r="E6223" s="270">
        <v>27.5</v>
      </c>
      <c r="K6223" s="123">
        <f t="shared" si="197"/>
        <v>5</v>
      </c>
    </row>
    <row r="6224" spans="1:11" x14ac:dyDescent="0.2">
      <c r="A6224" s="269">
        <v>41869</v>
      </c>
      <c r="B6224" s="270">
        <v>4</v>
      </c>
      <c r="C6224" s="270">
        <v>24</v>
      </c>
      <c r="D6224" s="270">
        <v>30</v>
      </c>
      <c r="E6224" s="270">
        <v>27</v>
      </c>
      <c r="K6224" s="123">
        <f t="shared" si="197"/>
        <v>6</v>
      </c>
    </row>
    <row r="6225" spans="1:12" x14ac:dyDescent="0.2">
      <c r="A6225" s="269">
        <v>41870</v>
      </c>
      <c r="B6225" s="270">
        <v>20</v>
      </c>
      <c r="C6225" s="270">
        <v>26</v>
      </c>
      <c r="D6225" s="270">
        <v>28</v>
      </c>
      <c r="E6225" s="270">
        <v>27</v>
      </c>
      <c r="K6225" s="123">
        <f t="shared" si="197"/>
        <v>2</v>
      </c>
    </row>
    <row r="6226" spans="1:12" x14ac:dyDescent="0.2">
      <c r="A6226" s="269">
        <v>41871</v>
      </c>
      <c r="B6226" s="270">
        <v>89</v>
      </c>
      <c r="C6226" s="270">
        <v>26</v>
      </c>
      <c r="D6226" s="270">
        <v>28</v>
      </c>
      <c r="E6226" s="270">
        <v>27</v>
      </c>
      <c r="K6226" s="123">
        <f t="shared" si="197"/>
        <v>2</v>
      </c>
    </row>
    <row r="6227" spans="1:12" x14ac:dyDescent="0.2">
      <c r="A6227" s="269">
        <v>41872</v>
      </c>
      <c r="B6227" s="270">
        <v>22</v>
      </c>
      <c r="C6227" s="270">
        <v>24</v>
      </c>
      <c r="D6227" s="270">
        <v>30</v>
      </c>
      <c r="E6227" s="270">
        <v>27</v>
      </c>
      <c r="K6227" s="123">
        <f t="shared" si="197"/>
        <v>6</v>
      </c>
    </row>
    <row r="6228" spans="1:12" x14ac:dyDescent="0.2">
      <c r="A6228" s="269">
        <v>41873</v>
      </c>
      <c r="B6228" s="270">
        <v>30</v>
      </c>
      <c r="C6228" s="270">
        <v>24</v>
      </c>
      <c r="D6228" s="270">
        <v>30</v>
      </c>
      <c r="E6228" s="270">
        <v>27</v>
      </c>
      <c r="K6228" s="123">
        <f t="shared" si="197"/>
        <v>6</v>
      </c>
    </row>
    <row r="6229" spans="1:12" x14ac:dyDescent="0.2">
      <c r="A6229" s="269">
        <v>41874</v>
      </c>
      <c r="B6229" s="270">
        <v>10</v>
      </c>
      <c r="C6229" s="270">
        <v>24</v>
      </c>
      <c r="D6229" s="270">
        <v>30</v>
      </c>
      <c r="E6229" s="270">
        <v>27</v>
      </c>
      <c r="K6229" s="123">
        <f t="shared" si="197"/>
        <v>6</v>
      </c>
    </row>
    <row r="6230" spans="1:12" x14ac:dyDescent="0.2">
      <c r="A6230" s="269">
        <v>41875</v>
      </c>
      <c r="B6230" s="270">
        <v>6</v>
      </c>
      <c r="C6230" s="270">
        <v>23</v>
      </c>
      <c r="D6230" s="270">
        <v>29</v>
      </c>
      <c r="E6230" s="270">
        <v>26</v>
      </c>
      <c r="K6230" s="123">
        <f t="shared" si="197"/>
        <v>6</v>
      </c>
    </row>
    <row r="6231" spans="1:12" x14ac:dyDescent="0.2">
      <c r="A6231" s="269">
        <v>41876</v>
      </c>
      <c r="B6231" s="270">
        <v>13</v>
      </c>
      <c r="C6231" s="270">
        <v>24</v>
      </c>
      <c r="D6231" s="270">
        <v>29</v>
      </c>
      <c r="E6231" s="270">
        <v>26.5</v>
      </c>
      <c r="K6231" s="123">
        <f t="shared" si="197"/>
        <v>5</v>
      </c>
    </row>
    <row r="6232" spans="1:12" x14ac:dyDescent="0.2">
      <c r="A6232" s="269">
        <v>41877</v>
      </c>
      <c r="B6232" s="270">
        <v>10</v>
      </c>
      <c r="C6232" s="270">
        <v>24</v>
      </c>
      <c r="D6232" s="270">
        <v>28</v>
      </c>
      <c r="E6232" s="270">
        <v>26</v>
      </c>
      <c r="K6232" s="123">
        <f t="shared" si="197"/>
        <v>4</v>
      </c>
    </row>
    <row r="6233" spans="1:12" x14ac:dyDescent="0.2">
      <c r="A6233" s="269">
        <v>41878</v>
      </c>
      <c r="B6233" s="270">
        <v>45</v>
      </c>
      <c r="C6233" s="270">
        <v>24</v>
      </c>
      <c r="D6233" s="270">
        <v>28</v>
      </c>
      <c r="E6233" s="270">
        <v>26</v>
      </c>
      <c r="K6233" s="123">
        <f t="shared" si="197"/>
        <v>4</v>
      </c>
    </row>
    <row r="6234" spans="1:12" x14ac:dyDescent="0.2">
      <c r="A6234" s="269">
        <v>41879</v>
      </c>
      <c r="B6234" s="270">
        <v>29</v>
      </c>
      <c r="C6234" s="270">
        <v>24</v>
      </c>
      <c r="D6234" s="270">
        <v>28</v>
      </c>
      <c r="E6234" s="270">
        <v>26</v>
      </c>
      <c r="K6234" s="123">
        <f t="shared" si="197"/>
        <v>4</v>
      </c>
    </row>
    <row r="6235" spans="1:12" x14ac:dyDescent="0.2">
      <c r="A6235" s="269">
        <v>41880</v>
      </c>
      <c r="B6235" s="270">
        <v>0</v>
      </c>
      <c r="C6235" s="270">
        <v>25</v>
      </c>
      <c r="D6235" s="270">
        <v>28</v>
      </c>
      <c r="E6235" s="270">
        <v>26.5</v>
      </c>
      <c r="K6235" s="123">
        <f t="shared" si="197"/>
        <v>3</v>
      </c>
    </row>
    <row r="6236" spans="1:12" x14ac:dyDescent="0.2">
      <c r="A6236" s="269">
        <v>41881</v>
      </c>
      <c r="B6236" s="270">
        <v>31</v>
      </c>
      <c r="C6236" s="270">
        <v>24</v>
      </c>
      <c r="D6236" s="270">
        <v>29</v>
      </c>
      <c r="E6236" s="270">
        <v>26.5</v>
      </c>
      <c r="K6236" s="123">
        <f t="shared" si="197"/>
        <v>5</v>
      </c>
    </row>
    <row r="6237" spans="1:12" ht="15.75" x14ac:dyDescent="0.25">
      <c r="A6237" s="269">
        <v>41882</v>
      </c>
      <c r="B6237" s="270">
        <v>25</v>
      </c>
      <c r="C6237" s="270">
        <v>24</v>
      </c>
      <c r="D6237" s="270">
        <v>30</v>
      </c>
      <c r="E6237" s="270">
        <v>27</v>
      </c>
      <c r="F6237" s="271">
        <v>41852</v>
      </c>
      <c r="G6237" s="272">
        <f>SUM(B6207:B6237)</f>
        <v>605</v>
      </c>
      <c r="H6237" s="273">
        <f>AVERAGE(C6207:C6237)</f>
        <v>24.193548387096776</v>
      </c>
      <c r="I6237" s="273">
        <f>AVERAGE(D6207:D6237)</f>
        <v>29.70967741935484</v>
      </c>
      <c r="J6237" s="273">
        <f>AVERAGE(E6207:E6237)</f>
        <v>26.951612903225808</v>
      </c>
      <c r="K6237" s="123">
        <f t="shared" si="197"/>
        <v>6</v>
      </c>
      <c r="L6237" s="274">
        <f>AVERAGE(K6207:K6237)</f>
        <v>5.5161290322580649</v>
      </c>
    </row>
    <row r="6238" spans="1:12" x14ac:dyDescent="0.2">
      <c r="A6238" s="263">
        <v>41883</v>
      </c>
      <c r="B6238" s="264">
        <v>49</v>
      </c>
      <c r="C6238" s="264">
        <v>24</v>
      </c>
      <c r="D6238" s="264">
        <v>30</v>
      </c>
      <c r="E6238" s="264">
        <v>27</v>
      </c>
      <c r="K6238" s="123">
        <f t="shared" si="197"/>
        <v>6</v>
      </c>
    </row>
    <row r="6239" spans="1:12" x14ac:dyDescent="0.2">
      <c r="A6239" s="263">
        <v>41884</v>
      </c>
      <c r="B6239" s="264">
        <v>32</v>
      </c>
      <c r="C6239" s="264">
        <v>24</v>
      </c>
      <c r="D6239" s="264">
        <v>30</v>
      </c>
      <c r="E6239" s="264">
        <v>27</v>
      </c>
      <c r="K6239" s="123">
        <f t="shared" si="197"/>
        <v>6</v>
      </c>
    </row>
    <row r="6240" spans="1:12" x14ac:dyDescent="0.2">
      <c r="A6240" s="263">
        <v>41885</v>
      </c>
      <c r="B6240" s="264">
        <v>22</v>
      </c>
      <c r="C6240" s="264">
        <v>24</v>
      </c>
      <c r="D6240" s="264">
        <v>28</v>
      </c>
      <c r="E6240" s="264">
        <v>26</v>
      </c>
      <c r="K6240" s="123">
        <f t="shared" si="197"/>
        <v>4</v>
      </c>
    </row>
    <row r="6241" spans="1:11" x14ac:dyDescent="0.2">
      <c r="A6241" s="263">
        <v>41886</v>
      </c>
      <c r="B6241" s="264">
        <v>60</v>
      </c>
      <c r="C6241" s="264">
        <v>24</v>
      </c>
      <c r="D6241" s="264">
        <v>29</v>
      </c>
      <c r="E6241" s="264">
        <v>29</v>
      </c>
      <c r="K6241" s="123">
        <f t="shared" si="197"/>
        <v>5</v>
      </c>
    </row>
    <row r="6242" spans="1:11" x14ac:dyDescent="0.2">
      <c r="A6242" s="263">
        <v>41887</v>
      </c>
      <c r="B6242" s="264">
        <v>10.5</v>
      </c>
      <c r="C6242" s="264">
        <v>25</v>
      </c>
      <c r="D6242" s="264">
        <v>30</v>
      </c>
      <c r="E6242" s="264">
        <v>27.5</v>
      </c>
      <c r="K6242" s="123">
        <f t="shared" si="197"/>
        <v>5</v>
      </c>
    </row>
    <row r="6243" spans="1:11" x14ac:dyDescent="0.2">
      <c r="A6243" s="263">
        <v>41888</v>
      </c>
      <c r="B6243" s="264">
        <v>13.5</v>
      </c>
      <c r="C6243" s="264">
        <v>26</v>
      </c>
      <c r="D6243" s="264">
        <v>29</v>
      </c>
      <c r="E6243" s="264">
        <v>27.5</v>
      </c>
      <c r="K6243" s="123">
        <f t="shared" si="197"/>
        <v>3</v>
      </c>
    </row>
    <row r="6244" spans="1:11" x14ac:dyDescent="0.2">
      <c r="A6244" s="263">
        <v>41889</v>
      </c>
      <c r="B6244" s="264">
        <v>11</v>
      </c>
      <c r="C6244" s="264">
        <v>24</v>
      </c>
      <c r="D6244" s="264">
        <v>29</v>
      </c>
      <c r="E6244" s="264">
        <v>26.5</v>
      </c>
      <c r="K6244" s="123">
        <f t="shared" si="197"/>
        <v>5</v>
      </c>
    </row>
    <row r="6245" spans="1:11" x14ac:dyDescent="0.2">
      <c r="A6245" s="263">
        <v>41890</v>
      </c>
      <c r="B6245" s="264">
        <v>6</v>
      </c>
      <c r="C6245" s="264">
        <v>24</v>
      </c>
      <c r="D6245" s="264">
        <v>29</v>
      </c>
      <c r="E6245" s="264">
        <v>26.5</v>
      </c>
      <c r="K6245" s="123">
        <f t="shared" si="197"/>
        <v>5</v>
      </c>
    </row>
    <row r="6246" spans="1:11" x14ac:dyDescent="0.2">
      <c r="A6246" s="263">
        <v>41891</v>
      </c>
      <c r="B6246" s="264">
        <v>2</v>
      </c>
      <c r="C6246" s="264">
        <v>24</v>
      </c>
      <c r="D6246" s="264">
        <v>28</v>
      </c>
      <c r="E6246" s="264">
        <v>26</v>
      </c>
      <c r="K6246" s="123">
        <f t="shared" si="197"/>
        <v>4</v>
      </c>
    </row>
    <row r="6247" spans="1:11" x14ac:dyDescent="0.2">
      <c r="A6247" s="263">
        <v>41892</v>
      </c>
      <c r="B6247" s="264">
        <v>116</v>
      </c>
      <c r="C6247" s="264">
        <v>24</v>
      </c>
      <c r="D6247" s="264">
        <v>29</v>
      </c>
      <c r="E6247" s="264">
        <v>26.5</v>
      </c>
      <c r="K6247" s="123">
        <f t="shared" si="197"/>
        <v>5</v>
      </c>
    </row>
    <row r="6248" spans="1:11" x14ac:dyDescent="0.2">
      <c r="A6248" s="263">
        <v>41893</v>
      </c>
      <c r="B6248" s="264">
        <v>3</v>
      </c>
      <c r="C6248" s="264">
        <v>24</v>
      </c>
      <c r="D6248" s="264">
        <v>30</v>
      </c>
      <c r="E6248" s="264">
        <v>27</v>
      </c>
      <c r="K6248" s="123">
        <f t="shared" si="197"/>
        <v>6</v>
      </c>
    </row>
    <row r="6249" spans="1:11" x14ac:dyDescent="0.2">
      <c r="A6249" s="263">
        <v>41894</v>
      </c>
      <c r="B6249" s="264">
        <v>1.5</v>
      </c>
      <c r="C6249" s="264">
        <v>25</v>
      </c>
      <c r="D6249" s="264">
        <v>28</v>
      </c>
      <c r="E6249" s="264">
        <v>26.5</v>
      </c>
      <c r="K6249" s="123">
        <f t="shared" si="197"/>
        <v>3</v>
      </c>
    </row>
    <row r="6250" spans="1:11" x14ac:dyDescent="0.2">
      <c r="A6250" s="263">
        <v>41895</v>
      </c>
      <c r="B6250" s="264">
        <v>37</v>
      </c>
      <c r="C6250" s="264">
        <v>25</v>
      </c>
      <c r="D6250" s="264">
        <v>28</v>
      </c>
      <c r="E6250" s="264">
        <v>26.5</v>
      </c>
      <c r="K6250" s="123">
        <f t="shared" si="197"/>
        <v>3</v>
      </c>
    </row>
    <row r="6251" spans="1:11" x14ac:dyDescent="0.2">
      <c r="A6251" s="263">
        <v>41896</v>
      </c>
      <c r="B6251" s="264">
        <v>32</v>
      </c>
      <c r="C6251" s="264">
        <v>25</v>
      </c>
      <c r="D6251" s="264">
        <v>28</v>
      </c>
      <c r="E6251" s="264">
        <v>26.5</v>
      </c>
      <c r="K6251" s="123">
        <f t="shared" si="197"/>
        <v>3</v>
      </c>
    </row>
    <row r="6252" spans="1:11" x14ac:dyDescent="0.2">
      <c r="A6252" s="263">
        <v>41897</v>
      </c>
      <c r="B6252" s="264">
        <v>30</v>
      </c>
      <c r="C6252" s="264">
        <v>25</v>
      </c>
      <c r="D6252" s="264">
        <v>29</v>
      </c>
      <c r="E6252" s="264">
        <v>27</v>
      </c>
      <c r="K6252" s="123">
        <f t="shared" si="197"/>
        <v>4</v>
      </c>
    </row>
    <row r="6253" spans="1:11" x14ac:dyDescent="0.2">
      <c r="A6253" s="263">
        <v>41898</v>
      </c>
      <c r="B6253" s="264">
        <v>19</v>
      </c>
      <c r="C6253" s="264">
        <v>24</v>
      </c>
      <c r="D6253" s="264">
        <v>28</v>
      </c>
      <c r="E6253" s="264">
        <v>26</v>
      </c>
      <c r="K6253" s="123">
        <f t="shared" si="197"/>
        <v>4</v>
      </c>
    </row>
    <row r="6254" spans="1:11" x14ac:dyDescent="0.2">
      <c r="A6254" s="263">
        <v>41899</v>
      </c>
      <c r="B6254" s="264">
        <v>91</v>
      </c>
      <c r="C6254" s="264">
        <v>27</v>
      </c>
      <c r="D6254" s="264">
        <v>29</v>
      </c>
      <c r="E6254" s="264">
        <v>28</v>
      </c>
      <c r="K6254" s="123">
        <f t="shared" si="197"/>
        <v>2</v>
      </c>
    </row>
    <row r="6255" spans="1:11" x14ac:dyDescent="0.2">
      <c r="A6255" s="263">
        <v>41900</v>
      </c>
      <c r="B6255" s="264">
        <v>67</v>
      </c>
      <c r="C6255" s="264">
        <v>24</v>
      </c>
      <c r="D6255" s="264">
        <v>29</v>
      </c>
      <c r="E6255" s="264">
        <v>26.5</v>
      </c>
      <c r="K6255" s="123">
        <f t="shared" si="197"/>
        <v>5</v>
      </c>
    </row>
    <row r="6256" spans="1:11" x14ac:dyDescent="0.2">
      <c r="A6256" s="263">
        <v>41901</v>
      </c>
      <c r="B6256" s="264">
        <v>64</v>
      </c>
      <c r="C6256" s="264">
        <v>24</v>
      </c>
      <c r="D6256" s="264">
        <v>28</v>
      </c>
      <c r="E6256" s="264">
        <v>26</v>
      </c>
      <c r="K6256" s="123">
        <f t="shared" si="197"/>
        <v>4</v>
      </c>
    </row>
    <row r="6257" spans="1:12" x14ac:dyDescent="0.2">
      <c r="A6257" s="263">
        <v>41902</v>
      </c>
      <c r="B6257" s="264">
        <v>3</v>
      </c>
      <c r="C6257" s="264">
        <v>25</v>
      </c>
      <c r="D6257" s="264">
        <v>28</v>
      </c>
      <c r="E6257" s="264">
        <v>26.5</v>
      </c>
      <c r="K6257" s="123">
        <f t="shared" si="197"/>
        <v>3</v>
      </c>
    </row>
    <row r="6258" spans="1:12" x14ac:dyDescent="0.2">
      <c r="A6258" s="263">
        <v>41903</v>
      </c>
      <c r="B6258" s="264">
        <v>20</v>
      </c>
      <c r="C6258" s="264">
        <v>24</v>
      </c>
      <c r="D6258" s="264">
        <v>28</v>
      </c>
      <c r="E6258" s="264">
        <v>26</v>
      </c>
      <c r="K6258" s="123">
        <f t="shared" si="197"/>
        <v>4</v>
      </c>
    </row>
    <row r="6259" spans="1:12" x14ac:dyDescent="0.2">
      <c r="A6259" s="263">
        <v>41904</v>
      </c>
      <c r="B6259" s="264">
        <v>7</v>
      </c>
      <c r="C6259" s="264">
        <v>24</v>
      </c>
      <c r="D6259" s="264">
        <v>28</v>
      </c>
      <c r="E6259" s="264">
        <v>26</v>
      </c>
      <c r="K6259" s="123">
        <f t="shared" si="197"/>
        <v>4</v>
      </c>
    </row>
    <row r="6260" spans="1:12" x14ac:dyDescent="0.2">
      <c r="A6260" s="263">
        <v>41905</v>
      </c>
      <c r="B6260" s="264">
        <v>13</v>
      </c>
      <c r="C6260" s="264">
        <v>24</v>
      </c>
      <c r="D6260" s="264">
        <v>29</v>
      </c>
      <c r="E6260" s="264">
        <v>26.5</v>
      </c>
      <c r="K6260" s="123">
        <f t="shared" si="197"/>
        <v>5</v>
      </c>
    </row>
    <row r="6261" spans="1:12" x14ac:dyDescent="0.2">
      <c r="A6261" s="263">
        <v>41906</v>
      </c>
      <c r="B6261" s="264">
        <v>7</v>
      </c>
      <c r="C6261" s="264">
        <v>24</v>
      </c>
      <c r="D6261" s="264">
        <v>28</v>
      </c>
      <c r="E6261" s="264">
        <v>26</v>
      </c>
      <c r="K6261" s="123">
        <f t="shared" si="197"/>
        <v>4</v>
      </c>
    </row>
    <row r="6262" spans="1:12" x14ac:dyDescent="0.2">
      <c r="A6262" s="263">
        <v>41907</v>
      </c>
      <c r="B6262" s="264">
        <v>98</v>
      </c>
      <c r="C6262" s="264">
        <v>24</v>
      </c>
      <c r="D6262" s="264">
        <v>28</v>
      </c>
      <c r="E6262" s="264">
        <v>26</v>
      </c>
      <c r="K6262" s="123">
        <f t="shared" si="197"/>
        <v>4</v>
      </c>
    </row>
    <row r="6263" spans="1:12" x14ac:dyDescent="0.2">
      <c r="A6263" s="263">
        <v>41908</v>
      </c>
      <c r="B6263" s="264">
        <v>10</v>
      </c>
      <c r="C6263" s="264">
        <v>23</v>
      </c>
      <c r="D6263" s="264">
        <v>29</v>
      </c>
      <c r="E6263" s="264">
        <v>26</v>
      </c>
      <c r="K6263" s="123">
        <f t="shared" si="197"/>
        <v>6</v>
      </c>
    </row>
    <row r="6264" spans="1:12" x14ac:dyDescent="0.2">
      <c r="A6264" s="263">
        <v>41909</v>
      </c>
      <c r="B6264" s="264">
        <v>28</v>
      </c>
      <c r="C6264" s="264">
        <v>24</v>
      </c>
      <c r="D6264" s="264">
        <v>28</v>
      </c>
      <c r="E6264" s="264">
        <v>26</v>
      </c>
      <c r="K6264" s="123">
        <f t="shared" si="197"/>
        <v>4</v>
      </c>
    </row>
    <row r="6265" spans="1:12" x14ac:dyDescent="0.2">
      <c r="A6265" s="263">
        <v>41910</v>
      </c>
      <c r="B6265" s="264">
        <v>2</v>
      </c>
      <c r="C6265" s="264">
        <v>24</v>
      </c>
      <c r="D6265" s="264">
        <v>30</v>
      </c>
      <c r="E6265" s="264">
        <v>27</v>
      </c>
      <c r="K6265" s="123">
        <f t="shared" si="197"/>
        <v>6</v>
      </c>
    </row>
    <row r="6266" spans="1:12" x14ac:dyDescent="0.2">
      <c r="A6266" s="263">
        <v>41911</v>
      </c>
      <c r="B6266" s="264">
        <v>12</v>
      </c>
      <c r="C6266" s="264">
        <v>24</v>
      </c>
      <c r="D6266" s="264">
        <v>30</v>
      </c>
      <c r="E6266" s="264">
        <v>27</v>
      </c>
      <c r="K6266" s="123">
        <f t="shared" si="197"/>
        <v>6</v>
      </c>
    </row>
    <row r="6267" spans="1:12" ht="15.75" x14ac:dyDescent="0.25">
      <c r="A6267" s="263">
        <v>41912</v>
      </c>
      <c r="B6267" s="264">
        <v>2</v>
      </c>
      <c r="C6267" s="264">
        <v>26</v>
      </c>
      <c r="D6267" s="264">
        <v>30</v>
      </c>
      <c r="E6267" s="264">
        <v>28</v>
      </c>
      <c r="F6267" s="265">
        <v>41883</v>
      </c>
      <c r="G6267" s="266">
        <f>SUM(B6238:B6267)</f>
        <v>868.5</v>
      </c>
      <c r="H6267" s="267">
        <f>AVERAGE(C6238:C6267)</f>
        <v>24.4</v>
      </c>
      <c r="I6267" s="267">
        <f>AVERAGE(D6238:D6267)</f>
        <v>28.8</v>
      </c>
      <c r="J6267" s="267">
        <f>AVERAGE(E6238:E6267)</f>
        <v>26.683333333333334</v>
      </c>
      <c r="K6267" s="123">
        <f t="shared" si="197"/>
        <v>4</v>
      </c>
      <c r="L6267" s="268">
        <f>AVERAGE(K6238:K6267)</f>
        <v>4.4000000000000004</v>
      </c>
    </row>
    <row r="6268" spans="1:12" x14ac:dyDescent="0.2">
      <c r="A6268" s="269">
        <v>41913</v>
      </c>
      <c r="B6268" s="270">
        <v>66</v>
      </c>
      <c r="C6268" s="270">
        <v>24</v>
      </c>
      <c r="D6268" s="270">
        <v>30</v>
      </c>
      <c r="E6268" s="270">
        <v>27</v>
      </c>
      <c r="K6268" s="123">
        <f t="shared" ref="K6268:K6331" si="198">D6268-C6268</f>
        <v>6</v>
      </c>
    </row>
    <row r="6269" spans="1:12" x14ac:dyDescent="0.2">
      <c r="A6269" s="269">
        <v>41914</v>
      </c>
      <c r="B6269" s="270">
        <v>4.5</v>
      </c>
      <c r="C6269" s="270">
        <v>24</v>
      </c>
      <c r="D6269" s="270">
        <v>30</v>
      </c>
      <c r="E6269" s="270">
        <v>27</v>
      </c>
      <c r="K6269" s="123">
        <f t="shared" si="198"/>
        <v>6</v>
      </c>
    </row>
    <row r="6270" spans="1:12" x14ac:dyDescent="0.2">
      <c r="A6270" s="269">
        <v>41915</v>
      </c>
      <c r="B6270" s="270">
        <v>4.5</v>
      </c>
      <c r="C6270" s="270">
        <v>23</v>
      </c>
      <c r="D6270" s="270">
        <v>28</v>
      </c>
      <c r="E6270" s="270">
        <v>25.5</v>
      </c>
      <c r="K6270" s="123">
        <f t="shared" si="198"/>
        <v>5</v>
      </c>
    </row>
    <row r="6271" spans="1:12" x14ac:dyDescent="0.2">
      <c r="A6271" s="269">
        <v>41916</v>
      </c>
      <c r="B6271" s="270">
        <v>20</v>
      </c>
      <c r="C6271" s="270">
        <v>23</v>
      </c>
      <c r="D6271" s="270">
        <v>28</v>
      </c>
      <c r="E6271" s="270">
        <v>25.5</v>
      </c>
      <c r="K6271" s="123">
        <f t="shared" si="198"/>
        <v>5</v>
      </c>
    </row>
    <row r="6272" spans="1:12" x14ac:dyDescent="0.2">
      <c r="A6272" s="269">
        <v>41917</v>
      </c>
      <c r="B6272" s="270">
        <v>41</v>
      </c>
      <c r="C6272" s="270">
        <v>23</v>
      </c>
      <c r="D6272" s="270">
        <v>28</v>
      </c>
      <c r="E6272" s="270">
        <v>25.5</v>
      </c>
      <c r="K6272" s="123">
        <f t="shared" si="198"/>
        <v>5</v>
      </c>
    </row>
    <row r="6273" spans="1:11" x14ac:dyDescent="0.2">
      <c r="A6273" s="269">
        <v>41918</v>
      </c>
      <c r="B6273" s="270">
        <v>41</v>
      </c>
      <c r="C6273" s="270">
        <v>24</v>
      </c>
      <c r="D6273" s="270">
        <v>28</v>
      </c>
      <c r="E6273" s="270">
        <v>26</v>
      </c>
      <c r="K6273" s="123">
        <f t="shared" si="198"/>
        <v>4</v>
      </c>
    </row>
    <row r="6274" spans="1:11" x14ac:dyDescent="0.2">
      <c r="A6274" s="269">
        <v>41919</v>
      </c>
      <c r="B6274" s="270">
        <v>87</v>
      </c>
      <c r="C6274" s="270">
        <v>23</v>
      </c>
      <c r="D6274" s="270">
        <v>28</v>
      </c>
      <c r="E6274" s="270">
        <v>25.5</v>
      </c>
      <c r="K6274" s="123">
        <f t="shared" si="198"/>
        <v>5</v>
      </c>
    </row>
    <row r="6275" spans="1:11" x14ac:dyDescent="0.2">
      <c r="A6275" s="269">
        <v>41920</v>
      </c>
      <c r="B6275" s="270">
        <v>50</v>
      </c>
      <c r="C6275" s="270">
        <v>24</v>
      </c>
      <c r="D6275" s="270">
        <v>28</v>
      </c>
      <c r="E6275" s="270">
        <v>26</v>
      </c>
      <c r="K6275" s="123">
        <f t="shared" si="198"/>
        <v>4</v>
      </c>
    </row>
    <row r="6276" spans="1:11" x14ac:dyDescent="0.2">
      <c r="A6276" s="269">
        <v>41921</v>
      </c>
      <c r="B6276" s="270">
        <v>3</v>
      </c>
      <c r="C6276" s="270">
        <v>24</v>
      </c>
      <c r="D6276" s="270">
        <v>28</v>
      </c>
      <c r="E6276" s="270">
        <v>26</v>
      </c>
      <c r="K6276" s="123">
        <f t="shared" si="198"/>
        <v>4</v>
      </c>
    </row>
    <row r="6277" spans="1:11" x14ac:dyDescent="0.2">
      <c r="A6277" s="269">
        <v>41922</v>
      </c>
      <c r="B6277" s="270">
        <v>0</v>
      </c>
      <c r="C6277" s="270">
        <v>24</v>
      </c>
      <c r="D6277" s="270">
        <v>28</v>
      </c>
      <c r="E6277" s="270">
        <v>26</v>
      </c>
      <c r="K6277" s="123">
        <f t="shared" si="198"/>
        <v>4</v>
      </c>
    </row>
    <row r="6278" spans="1:11" x14ac:dyDescent="0.2">
      <c r="A6278" s="269">
        <v>41923</v>
      </c>
      <c r="B6278" s="270">
        <v>11</v>
      </c>
      <c r="C6278" s="270">
        <v>24</v>
      </c>
      <c r="D6278" s="270">
        <v>28</v>
      </c>
      <c r="E6278" s="270">
        <v>26</v>
      </c>
      <c r="K6278" s="123">
        <f t="shared" si="198"/>
        <v>4</v>
      </c>
    </row>
    <row r="6279" spans="1:11" x14ac:dyDescent="0.2">
      <c r="A6279" s="269">
        <v>41924</v>
      </c>
      <c r="B6279" s="270">
        <v>28</v>
      </c>
      <c r="C6279" s="270">
        <v>24</v>
      </c>
      <c r="D6279" s="270">
        <v>29</v>
      </c>
      <c r="E6279" s="270">
        <v>26.5</v>
      </c>
      <c r="K6279" s="123">
        <f t="shared" si="198"/>
        <v>5</v>
      </c>
    </row>
    <row r="6280" spans="1:11" x14ac:dyDescent="0.2">
      <c r="A6280" s="269">
        <v>41925</v>
      </c>
      <c r="B6280" s="270">
        <v>49</v>
      </c>
      <c r="C6280" s="270">
        <v>24</v>
      </c>
      <c r="D6280" s="270">
        <v>28</v>
      </c>
      <c r="E6280" s="270">
        <v>26</v>
      </c>
      <c r="K6280" s="123">
        <f t="shared" si="198"/>
        <v>4</v>
      </c>
    </row>
    <row r="6281" spans="1:11" x14ac:dyDescent="0.2">
      <c r="A6281" s="269">
        <v>41926</v>
      </c>
      <c r="B6281" s="270">
        <v>28</v>
      </c>
      <c r="C6281" s="270">
        <v>26</v>
      </c>
      <c r="D6281" s="270">
        <v>28</v>
      </c>
      <c r="E6281" s="270">
        <v>27</v>
      </c>
      <c r="K6281" s="123">
        <f t="shared" si="198"/>
        <v>2</v>
      </c>
    </row>
    <row r="6282" spans="1:11" x14ac:dyDescent="0.2">
      <c r="A6282" s="269">
        <v>41927</v>
      </c>
      <c r="B6282" s="270">
        <v>10</v>
      </c>
      <c r="C6282" s="270">
        <v>24</v>
      </c>
      <c r="D6282" s="270">
        <v>29</v>
      </c>
      <c r="E6282" s="270">
        <v>26.5</v>
      </c>
      <c r="K6282" s="123">
        <f t="shared" si="198"/>
        <v>5</v>
      </c>
    </row>
    <row r="6283" spans="1:11" x14ac:dyDescent="0.2">
      <c r="A6283" s="269">
        <v>41928</v>
      </c>
      <c r="B6283" s="270">
        <v>2.5</v>
      </c>
      <c r="C6283" s="270">
        <v>24</v>
      </c>
      <c r="D6283" s="270">
        <v>29</v>
      </c>
      <c r="E6283" s="270">
        <v>26.5</v>
      </c>
      <c r="K6283" s="123">
        <f t="shared" si="198"/>
        <v>5</v>
      </c>
    </row>
    <row r="6284" spans="1:11" x14ac:dyDescent="0.2">
      <c r="A6284" s="269">
        <v>41929</v>
      </c>
      <c r="B6284" s="270">
        <v>5</v>
      </c>
      <c r="C6284" s="270">
        <v>24</v>
      </c>
      <c r="D6284" s="270">
        <v>29</v>
      </c>
      <c r="E6284" s="270">
        <v>26.5</v>
      </c>
      <c r="K6284" s="123">
        <f t="shared" si="198"/>
        <v>5</v>
      </c>
    </row>
    <row r="6285" spans="1:11" x14ac:dyDescent="0.2">
      <c r="A6285" s="269">
        <v>41930</v>
      </c>
      <c r="B6285" s="270">
        <v>0</v>
      </c>
      <c r="C6285" s="270">
        <v>24</v>
      </c>
      <c r="D6285" s="270">
        <v>29</v>
      </c>
      <c r="E6285" s="270">
        <v>26.5</v>
      </c>
      <c r="K6285" s="123">
        <f t="shared" si="198"/>
        <v>5</v>
      </c>
    </row>
    <row r="6286" spans="1:11" x14ac:dyDescent="0.2">
      <c r="A6286" s="269">
        <v>41931</v>
      </c>
      <c r="B6286" s="270">
        <v>22</v>
      </c>
      <c r="C6286" s="270">
        <v>24</v>
      </c>
      <c r="D6286" s="270">
        <v>29</v>
      </c>
      <c r="E6286" s="270">
        <v>26.5</v>
      </c>
      <c r="K6286" s="123">
        <f t="shared" si="198"/>
        <v>5</v>
      </c>
    </row>
    <row r="6287" spans="1:11" x14ac:dyDescent="0.2">
      <c r="A6287" s="269">
        <v>41932</v>
      </c>
      <c r="B6287" s="270">
        <v>24</v>
      </c>
      <c r="C6287" s="270">
        <v>24</v>
      </c>
      <c r="D6287" s="270">
        <v>29</v>
      </c>
      <c r="E6287" s="270">
        <v>26.5</v>
      </c>
      <c r="K6287" s="123">
        <f t="shared" si="198"/>
        <v>5</v>
      </c>
    </row>
    <row r="6288" spans="1:11" x14ac:dyDescent="0.2">
      <c r="A6288" s="269">
        <v>41933</v>
      </c>
      <c r="B6288" s="270">
        <v>2</v>
      </c>
      <c r="C6288" s="270">
        <v>23</v>
      </c>
      <c r="D6288" s="270">
        <v>28</v>
      </c>
      <c r="E6288" s="270">
        <v>25.5</v>
      </c>
      <c r="K6288" s="123">
        <f t="shared" si="198"/>
        <v>5</v>
      </c>
    </row>
    <row r="6289" spans="1:12" x14ac:dyDescent="0.2">
      <c r="A6289" s="269">
        <v>41934</v>
      </c>
      <c r="B6289" s="270">
        <v>1</v>
      </c>
      <c r="C6289" s="270">
        <v>23</v>
      </c>
      <c r="D6289" s="270">
        <v>28</v>
      </c>
      <c r="E6289" s="270">
        <v>25.5</v>
      </c>
      <c r="K6289" s="123">
        <f t="shared" si="198"/>
        <v>5</v>
      </c>
    </row>
    <row r="6290" spans="1:12" x14ac:dyDescent="0.2">
      <c r="A6290" s="269">
        <v>41935</v>
      </c>
      <c r="B6290" s="270">
        <v>2</v>
      </c>
      <c r="C6290" s="270">
        <v>25</v>
      </c>
      <c r="D6290" s="270">
        <v>29</v>
      </c>
      <c r="E6290" s="270">
        <v>27</v>
      </c>
      <c r="K6290" s="123">
        <f t="shared" si="198"/>
        <v>4</v>
      </c>
    </row>
    <row r="6291" spans="1:12" x14ac:dyDescent="0.2">
      <c r="A6291" s="269">
        <v>41936</v>
      </c>
      <c r="B6291" s="270">
        <v>39</v>
      </c>
      <c r="C6291" s="270">
        <v>24</v>
      </c>
      <c r="D6291" s="270">
        <v>28</v>
      </c>
      <c r="E6291" s="270">
        <v>26</v>
      </c>
      <c r="K6291" s="123">
        <f t="shared" si="198"/>
        <v>4</v>
      </c>
    </row>
    <row r="6292" spans="1:12" x14ac:dyDescent="0.2">
      <c r="A6292" s="269">
        <v>41937</v>
      </c>
      <c r="B6292" s="270">
        <v>236</v>
      </c>
      <c r="C6292" s="270">
        <v>25</v>
      </c>
      <c r="D6292" s="270">
        <v>28</v>
      </c>
      <c r="E6292" s="270">
        <v>26.5</v>
      </c>
      <c r="K6292" s="123">
        <f t="shared" si="198"/>
        <v>3</v>
      </c>
    </row>
    <row r="6293" spans="1:12" x14ac:dyDescent="0.2">
      <c r="A6293" s="269">
        <v>41938</v>
      </c>
      <c r="B6293" s="270">
        <v>99</v>
      </c>
      <c r="C6293" s="270">
        <v>24</v>
      </c>
      <c r="D6293" s="270">
        <v>28</v>
      </c>
      <c r="E6293" s="270">
        <v>26</v>
      </c>
      <c r="K6293" s="123">
        <f t="shared" si="198"/>
        <v>4</v>
      </c>
    </row>
    <row r="6294" spans="1:12" x14ac:dyDescent="0.2">
      <c r="A6294" s="269">
        <v>41939</v>
      </c>
      <c r="B6294" s="270">
        <v>16</v>
      </c>
      <c r="C6294" s="270">
        <v>24</v>
      </c>
      <c r="D6294" s="270">
        <v>28</v>
      </c>
      <c r="E6294" s="270">
        <v>26</v>
      </c>
      <c r="K6294" s="123">
        <f t="shared" si="198"/>
        <v>4</v>
      </c>
    </row>
    <row r="6295" spans="1:12" x14ac:dyDescent="0.2">
      <c r="A6295" s="269">
        <v>41940</v>
      </c>
      <c r="B6295" s="270">
        <v>18</v>
      </c>
      <c r="C6295" s="270">
        <v>24</v>
      </c>
      <c r="D6295" s="270">
        <v>28</v>
      </c>
      <c r="E6295" s="270">
        <v>26</v>
      </c>
      <c r="K6295" s="123">
        <f t="shared" si="198"/>
        <v>4</v>
      </c>
    </row>
    <row r="6296" spans="1:12" x14ac:dyDescent="0.2">
      <c r="A6296" s="269">
        <v>41941</v>
      </c>
      <c r="B6296" s="270">
        <v>7</v>
      </c>
      <c r="C6296" s="270">
        <v>24</v>
      </c>
      <c r="D6296" s="270">
        <v>30</v>
      </c>
      <c r="E6296" s="270">
        <v>27</v>
      </c>
      <c r="K6296" s="123">
        <f t="shared" si="198"/>
        <v>6</v>
      </c>
    </row>
    <row r="6297" spans="1:12" x14ac:dyDescent="0.2">
      <c r="A6297" s="269">
        <v>41942</v>
      </c>
      <c r="B6297" s="270">
        <v>88</v>
      </c>
      <c r="C6297" s="270">
        <v>24</v>
      </c>
      <c r="D6297" s="270">
        <v>28</v>
      </c>
      <c r="E6297" s="270">
        <v>26</v>
      </c>
      <c r="K6297" s="123">
        <f t="shared" si="198"/>
        <v>4</v>
      </c>
    </row>
    <row r="6298" spans="1:12" ht="15.75" x14ac:dyDescent="0.25">
      <c r="A6298" s="269">
        <v>41943</v>
      </c>
      <c r="B6298" s="270">
        <v>37</v>
      </c>
      <c r="C6298" s="270">
        <v>24</v>
      </c>
      <c r="D6298" s="270">
        <v>29</v>
      </c>
      <c r="E6298" s="270">
        <v>26.5</v>
      </c>
      <c r="F6298" s="271">
        <v>41913</v>
      </c>
      <c r="G6298" s="272">
        <f>SUM(B6268:B6298)</f>
        <v>1041.5</v>
      </c>
      <c r="H6298" s="273">
        <f>AVERAGE(C6268:C6298)</f>
        <v>23.93548387096774</v>
      </c>
      <c r="I6298" s="273">
        <f>AVERAGE(D6268:D6298)</f>
        <v>28.483870967741936</v>
      </c>
      <c r="J6298" s="273">
        <f>AVERAGE(E6268:E6298)</f>
        <v>26.20967741935484</v>
      </c>
      <c r="K6298" s="123">
        <f t="shared" si="198"/>
        <v>5</v>
      </c>
      <c r="L6298" s="274">
        <f>AVERAGE(K6268:K6298)</f>
        <v>4.5483870967741939</v>
      </c>
    </row>
    <row r="6299" spans="1:12" x14ac:dyDescent="0.2">
      <c r="A6299" s="263">
        <v>41944</v>
      </c>
      <c r="B6299" s="264">
        <v>83</v>
      </c>
      <c r="C6299" s="264">
        <v>25</v>
      </c>
      <c r="D6299" s="264">
        <v>28</v>
      </c>
      <c r="E6299" s="264">
        <v>26.5</v>
      </c>
      <c r="K6299" s="123">
        <f t="shared" si="198"/>
        <v>3</v>
      </c>
    </row>
    <row r="6300" spans="1:12" x14ac:dyDescent="0.2">
      <c r="A6300" s="263">
        <v>41945</v>
      </c>
      <c r="B6300" s="264">
        <v>5</v>
      </c>
      <c r="C6300" s="264">
        <v>25</v>
      </c>
      <c r="D6300" s="264">
        <v>29</v>
      </c>
      <c r="E6300" s="264">
        <v>27</v>
      </c>
      <c r="K6300" s="123">
        <f t="shared" si="198"/>
        <v>4</v>
      </c>
    </row>
    <row r="6301" spans="1:12" x14ac:dyDescent="0.2">
      <c r="A6301" s="263">
        <v>41946</v>
      </c>
      <c r="B6301" s="264">
        <v>5</v>
      </c>
      <c r="C6301" s="264">
        <v>25</v>
      </c>
      <c r="D6301" s="264">
        <v>29</v>
      </c>
      <c r="E6301" s="264">
        <v>27</v>
      </c>
      <c r="K6301" s="123">
        <f t="shared" si="198"/>
        <v>4</v>
      </c>
    </row>
    <row r="6302" spans="1:12" x14ac:dyDescent="0.2">
      <c r="A6302" s="263">
        <v>41947</v>
      </c>
      <c r="B6302" s="264">
        <v>5</v>
      </c>
      <c r="C6302" s="264">
        <v>24</v>
      </c>
      <c r="D6302" s="264">
        <v>29</v>
      </c>
      <c r="E6302" s="264">
        <v>26.5</v>
      </c>
      <c r="K6302" s="123">
        <f t="shared" si="198"/>
        <v>5</v>
      </c>
    </row>
    <row r="6303" spans="1:12" x14ac:dyDescent="0.2">
      <c r="A6303" s="263">
        <v>41948</v>
      </c>
      <c r="B6303" s="264">
        <v>20</v>
      </c>
      <c r="C6303" s="264">
        <v>26</v>
      </c>
      <c r="D6303" s="264">
        <v>29</v>
      </c>
      <c r="E6303" s="264">
        <v>27.5</v>
      </c>
      <c r="K6303" s="123">
        <f t="shared" si="198"/>
        <v>3</v>
      </c>
    </row>
    <row r="6304" spans="1:12" x14ac:dyDescent="0.2">
      <c r="A6304" s="263">
        <v>41949</v>
      </c>
      <c r="B6304" s="264">
        <v>10</v>
      </c>
      <c r="C6304" s="264">
        <v>25</v>
      </c>
      <c r="D6304" s="264">
        <v>28</v>
      </c>
      <c r="E6304" s="264">
        <v>26.5</v>
      </c>
      <c r="K6304" s="123">
        <f t="shared" si="198"/>
        <v>3</v>
      </c>
    </row>
    <row r="6305" spans="1:11" x14ac:dyDescent="0.2">
      <c r="A6305" s="263">
        <v>41950</v>
      </c>
      <c r="B6305" s="264">
        <v>25</v>
      </c>
      <c r="C6305" s="264">
        <v>24</v>
      </c>
      <c r="D6305" s="264">
        <v>30</v>
      </c>
      <c r="E6305" s="264">
        <v>27</v>
      </c>
      <c r="K6305" s="123">
        <f t="shared" si="198"/>
        <v>6</v>
      </c>
    </row>
    <row r="6306" spans="1:11" x14ac:dyDescent="0.2">
      <c r="A6306" s="263">
        <v>41951</v>
      </c>
      <c r="B6306" s="264">
        <v>22</v>
      </c>
      <c r="C6306" s="264">
        <v>25</v>
      </c>
      <c r="D6306" s="264">
        <v>28</v>
      </c>
      <c r="E6306" s="264">
        <v>26.5</v>
      </c>
      <c r="K6306" s="123">
        <f t="shared" si="198"/>
        <v>3</v>
      </c>
    </row>
    <row r="6307" spans="1:11" x14ac:dyDescent="0.2">
      <c r="A6307" s="263">
        <v>41952</v>
      </c>
      <c r="B6307" s="264">
        <v>28</v>
      </c>
      <c r="C6307" s="264">
        <v>24</v>
      </c>
      <c r="D6307" s="264">
        <v>28</v>
      </c>
      <c r="E6307" s="264">
        <v>26</v>
      </c>
      <c r="K6307" s="123">
        <f t="shared" si="198"/>
        <v>4</v>
      </c>
    </row>
    <row r="6308" spans="1:11" x14ac:dyDescent="0.2">
      <c r="A6308" s="263">
        <v>41953</v>
      </c>
      <c r="B6308" s="264">
        <v>26</v>
      </c>
      <c r="C6308" s="264">
        <v>24</v>
      </c>
      <c r="D6308" s="264">
        <v>29</v>
      </c>
      <c r="E6308" s="264">
        <v>26.5</v>
      </c>
      <c r="K6308" s="123">
        <f t="shared" si="198"/>
        <v>5</v>
      </c>
    </row>
    <row r="6309" spans="1:11" x14ac:dyDescent="0.2">
      <c r="A6309" s="263">
        <v>41954</v>
      </c>
      <c r="B6309" s="264">
        <v>10</v>
      </c>
      <c r="C6309" s="264">
        <v>24</v>
      </c>
      <c r="D6309" s="264">
        <v>28</v>
      </c>
      <c r="E6309" s="264">
        <v>26</v>
      </c>
      <c r="K6309" s="123">
        <f t="shared" si="198"/>
        <v>4</v>
      </c>
    </row>
    <row r="6310" spans="1:11" x14ac:dyDescent="0.2">
      <c r="A6310" s="263">
        <v>41955</v>
      </c>
      <c r="B6310" s="264">
        <v>2</v>
      </c>
      <c r="C6310" s="264">
        <v>24</v>
      </c>
      <c r="D6310" s="264">
        <v>28</v>
      </c>
      <c r="E6310" s="264">
        <v>26</v>
      </c>
      <c r="K6310" s="123">
        <f t="shared" si="198"/>
        <v>4</v>
      </c>
    </row>
    <row r="6311" spans="1:11" x14ac:dyDescent="0.2">
      <c r="A6311" s="263">
        <v>41956</v>
      </c>
      <c r="B6311" s="264">
        <v>8</v>
      </c>
      <c r="C6311" s="264">
        <v>23</v>
      </c>
      <c r="D6311" s="264">
        <v>28</v>
      </c>
      <c r="E6311" s="264">
        <v>25.5</v>
      </c>
      <c r="K6311" s="123">
        <f t="shared" si="198"/>
        <v>5</v>
      </c>
    </row>
    <row r="6312" spans="1:11" x14ac:dyDescent="0.2">
      <c r="A6312" s="263">
        <v>41957</v>
      </c>
      <c r="B6312" s="264">
        <v>49</v>
      </c>
      <c r="C6312" s="264">
        <v>23</v>
      </c>
      <c r="D6312" s="264">
        <v>26</v>
      </c>
      <c r="E6312" s="264">
        <v>24.5</v>
      </c>
      <c r="K6312" s="123">
        <f t="shared" si="198"/>
        <v>3</v>
      </c>
    </row>
    <row r="6313" spans="1:11" x14ac:dyDescent="0.2">
      <c r="A6313" s="263">
        <v>41958</v>
      </c>
      <c r="B6313" s="264">
        <v>2</v>
      </c>
      <c r="C6313" s="264">
        <v>24</v>
      </c>
      <c r="D6313" s="264">
        <v>27</v>
      </c>
      <c r="E6313" s="264">
        <v>25.5</v>
      </c>
      <c r="K6313" s="123">
        <f t="shared" si="198"/>
        <v>3</v>
      </c>
    </row>
    <row r="6314" spans="1:11" x14ac:dyDescent="0.2">
      <c r="A6314" s="263">
        <v>41959</v>
      </c>
      <c r="B6314" s="264">
        <v>8</v>
      </c>
      <c r="C6314" s="264">
        <v>24</v>
      </c>
      <c r="D6314" s="264">
        <v>28</v>
      </c>
      <c r="E6314" s="264">
        <v>26</v>
      </c>
      <c r="K6314" s="123">
        <f t="shared" si="198"/>
        <v>4</v>
      </c>
    </row>
    <row r="6315" spans="1:11" x14ac:dyDescent="0.2">
      <c r="A6315" s="263">
        <v>41960</v>
      </c>
      <c r="B6315" s="264">
        <v>3</v>
      </c>
      <c r="C6315" s="264">
        <v>27</v>
      </c>
      <c r="D6315" s="264">
        <v>28</v>
      </c>
      <c r="E6315" s="264">
        <v>27.5</v>
      </c>
      <c r="K6315" s="123">
        <f t="shared" si="198"/>
        <v>1</v>
      </c>
    </row>
    <row r="6316" spans="1:11" x14ac:dyDescent="0.2">
      <c r="A6316" s="263">
        <v>41961</v>
      </c>
      <c r="B6316" s="264">
        <v>18</v>
      </c>
      <c r="C6316" s="264">
        <v>24</v>
      </c>
      <c r="D6316" s="264">
        <v>28</v>
      </c>
      <c r="E6316" s="264">
        <v>26</v>
      </c>
      <c r="K6316" s="123">
        <f t="shared" si="198"/>
        <v>4</v>
      </c>
    </row>
    <row r="6317" spans="1:11" x14ac:dyDescent="0.2">
      <c r="A6317" s="263">
        <v>41962</v>
      </c>
      <c r="B6317" s="264">
        <v>40</v>
      </c>
      <c r="C6317" s="264">
        <v>24</v>
      </c>
      <c r="D6317" s="264">
        <v>28</v>
      </c>
      <c r="E6317" s="264">
        <v>26</v>
      </c>
      <c r="K6317" s="123">
        <f t="shared" si="198"/>
        <v>4</v>
      </c>
    </row>
    <row r="6318" spans="1:11" x14ac:dyDescent="0.2">
      <c r="A6318" s="263">
        <v>41963</v>
      </c>
      <c r="B6318" s="264">
        <v>2</v>
      </c>
      <c r="C6318" s="264">
        <v>25</v>
      </c>
      <c r="D6318" s="264">
        <v>28</v>
      </c>
      <c r="E6318" s="264">
        <v>26.5</v>
      </c>
      <c r="K6318" s="123">
        <f t="shared" si="198"/>
        <v>3</v>
      </c>
    </row>
    <row r="6319" spans="1:11" x14ac:dyDescent="0.2">
      <c r="A6319" s="263">
        <v>41964</v>
      </c>
      <c r="B6319" s="264">
        <v>24</v>
      </c>
      <c r="C6319" s="264">
        <v>25</v>
      </c>
      <c r="D6319" s="264">
        <v>30</v>
      </c>
      <c r="E6319" s="264">
        <v>27.5</v>
      </c>
      <c r="K6319" s="123">
        <f t="shared" si="198"/>
        <v>5</v>
      </c>
    </row>
    <row r="6320" spans="1:11" x14ac:dyDescent="0.2">
      <c r="A6320" s="263">
        <v>41965</v>
      </c>
      <c r="B6320" s="264">
        <v>1</v>
      </c>
      <c r="C6320" s="264">
        <v>25</v>
      </c>
      <c r="D6320" s="264">
        <v>30</v>
      </c>
      <c r="E6320" s="264">
        <v>27.5</v>
      </c>
      <c r="K6320" s="123">
        <f t="shared" si="198"/>
        <v>5</v>
      </c>
    </row>
    <row r="6321" spans="1:12" x14ac:dyDescent="0.2">
      <c r="A6321" s="263">
        <v>41966</v>
      </c>
      <c r="B6321" s="264">
        <v>6</v>
      </c>
      <c r="C6321" s="264">
        <v>25</v>
      </c>
      <c r="D6321" s="264">
        <v>29</v>
      </c>
      <c r="E6321" s="264">
        <v>27</v>
      </c>
      <c r="K6321" s="123">
        <f t="shared" si="198"/>
        <v>4</v>
      </c>
    </row>
    <row r="6322" spans="1:12" x14ac:dyDescent="0.2">
      <c r="A6322" s="263">
        <v>41967</v>
      </c>
      <c r="B6322" s="264">
        <v>7.5</v>
      </c>
      <c r="C6322" s="264">
        <v>25</v>
      </c>
      <c r="D6322" s="264">
        <v>29</v>
      </c>
      <c r="E6322" s="264">
        <v>27</v>
      </c>
      <c r="K6322" s="123">
        <f t="shared" si="198"/>
        <v>4</v>
      </c>
    </row>
    <row r="6323" spans="1:12" x14ac:dyDescent="0.2">
      <c r="A6323" s="263">
        <v>41968</v>
      </c>
      <c r="B6323" s="264">
        <v>27</v>
      </c>
      <c r="C6323" s="264">
        <v>28</v>
      </c>
      <c r="D6323" s="264">
        <v>30</v>
      </c>
      <c r="E6323" s="264">
        <v>29</v>
      </c>
      <c r="K6323" s="123">
        <f t="shared" si="198"/>
        <v>2</v>
      </c>
    </row>
    <row r="6324" spans="1:12" x14ac:dyDescent="0.2">
      <c r="A6324" s="263">
        <v>41969</v>
      </c>
      <c r="B6324" s="264">
        <v>4</v>
      </c>
      <c r="C6324" s="264">
        <v>24</v>
      </c>
      <c r="D6324" s="264">
        <v>29</v>
      </c>
      <c r="E6324" s="264">
        <v>26.5</v>
      </c>
      <c r="K6324" s="123">
        <f t="shared" si="198"/>
        <v>5</v>
      </c>
    </row>
    <row r="6325" spans="1:12" x14ac:dyDescent="0.2">
      <c r="A6325" s="263">
        <v>41970</v>
      </c>
      <c r="B6325" s="264">
        <v>2</v>
      </c>
      <c r="C6325" s="264">
        <v>25</v>
      </c>
      <c r="D6325" s="264">
        <v>29</v>
      </c>
      <c r="E6325" s="264">
        <v>27</v>
      </c>
      <c r="K6325" s="123">
        <f t="shared" si="198"/>
        <v>4</v>
      </c>
    </row>
    <row r="6326" spans="1:12" x14ac:dyDescent="0.2">
      <c r="A6326" s="263">
        <v>41971</v>
      </c>
      <c r="B6326" s="264">
        <v>4</v>
      </c>
      <c r="C6326" s="264">
        <v>24</v>
      </c>
      <c r="D6326" s="264">
        <v>30</v>
      </c>
      <c r="E6326" s="264">
        <v>27</v>
      </c>
      <c r="K6326" s="123">
        <f t="shared" si="198"/>
        <v>6</v>
      </c>
    </row>
    <row r="6327" spans="1:12" x14ac:dyDescent="0.2">
      <c r="A6327" s="263">
        <v>41972</v>
      </c>
      <c r="B6327" s="264">
        <v>0</v>
      </c>
      <c r="C6327" s="264">
        <v>24</v>
      </c>
      <c r="D6327" s="264">
        <v>29.5</v>
      </c>
      <c r="E6327" s="264">
        <v>26.75</v>
      </c>
      <c r="K6327" s="123">
        <f t="shared" si="198"/>
        <v>5.5</v>
      </c>
    </row>
    <row r="6328" spans="1:12" ht="15.75" x14ac:dyDescent="0.25">
      <c r="A6328" s="263">
        <v>41973</v>
      </c>
      <c r="B6328" s="264">
        <v>28</v>
      </c>
      <c r="C6328" s="264">
        <v>24</v>
      </c>
      <c r="D6328" s="264">
        <v>29</v>
      </c>
      <c r="E6328" s="264">
        <v>26.5</v>
      </c>
      <c r="F6328" s="265">
        <v>41944</v>
      </c>
      <c r="G6328" s="266">
        <f>SUM(B6299:B6328)</f>
        <v>474.5</v>
      </c>
      <c r="H6328" s="267">
        <f>AVERAGE(C6299:C6328)</f>
        <v>24.6</v>
      </c>
      <c r="I6328" s="267">
        <f>AVERAGE(D6299:D6328)</f>
        <v>28.616666666666667</v>
      </c>
      <c r="J6328" s="267">
        <f>AVERAGE(E6299:E6328)</f>
        <v>26.608333333333334</v>
      </c>
      <c r="K6328" s="123">
        <f t="shared" si="198"/>
        <v>5</v>
      </c>
      <c r="L6328" s="268">
        <f>AVERAGE(K6299:K6328)</f>
        <v>4.0166666666666666</v>
      </c>
    </row>
    <row r="6329" spans="1:12" x14ac:dyDescent="0.2">
      <c r="A6329" s="269">
        <v>41974</v>
      </c>
      <c r="B6329" s="270">
        <v>0</v>
      </c>
      <c r="C6329" s="270">
        <v>24</v>
      </c>
      <c r="D6329" s="270">
        <v>30</v>
      </c>
      <c r="E6329" s="270">
        <v>27</v>
      </c>
      <c r="K6329" s="123">
        <f t="shared" si="198"/>
        <v>6</v>
      </c>
    </row>
    <row r="6330" spans="1:12" x14ac:dyDescent="0.2">
      <c r="A6330" s="269">
        <v>41975</v>
      </c>
      <c r="B6330" s="270">
        <v>28</v>
      </c>
      <c r="C6330" s="270">
        <v>23</v>
      </c>
      <c r="D6330" s="270">
        <v>28</v>
      </c>
      <c r="E6330" s="270">
        <v>25.5</v>
      </c>
      <c r="K6330" s="123">
        <f t="shared" si="198"/>
        <v>5</v>
      </c>
    </row>
    <row r="6331" spans="1:12" x14ac:dyDescent="0.2">
      <c r="A6331" s="269">
        <v>41976</v>
      </c>
      <c r="B6331" s="270">
        <v>30</v>
      </c>
      <c r="C6331" s="270">
        <v>24</v>
      </c>
      <c r="D6331" s="270">
        <v>29</v>
      </c>
      <c r="E6331" s="270">
        <v>26.5</v>
      </c>
      <c r="K6331" s="123">
        <f t="shared" si="198"/>
        <v>5</v>
      </c>
    </row>
    <row r="6332" spans="1:12" x14ac:dyDescent="0.2">
      <c r="A6332" s="269">
        <v>41977</v>
      </c>
      <c r="B6332" s="270">
        <v>10</v>
      </c>
      <c r="C6332" s="270">
        <v>24</v>
      </c>
      <c r="D6332" s="270">
        <v>30</v>
      </c>
      <c r="E6332" s="270">
        <v>27</v>
      </c>
      <c r="K6332" s="123">
        <f t="shared" ref="K6332:K6395" si="199">D6332-C6332</f>
        <v>6</v>
      </c>
    </row>
    <row r="6333" spans="1:12" x14ac:dyDescent="0.2">
      <c r="A6333" s="269">
        <v>41978</v>
      </c>
      <c r="B6333" s="270">
        <v>17</v>
      </c>
      <c r="C6333" s="270">
        <v>25</v>
      </c>
      <c r="D6333" s="270">
        <v>31</v>
      </c>
      <c r="E6333" s="270">
        <v>28</v>
      </c>
      <c r="K6333" s="123">
        <f t="shared" si="199"/>
        <v>6</v>
      </c>
    </row>
    <row r="6334" spans="1:12" x14ac:dyDescent="0.2">
      <c r="A6334" s="269">
        <v>41979</v>
      </c>
      <c r="B6334" s="270">
        <v>15</v>
      </c>
      <c r="C6334" s="270">
        <v>25</v>
      </c>
      <c r="D6334" s="270">
        <v>30</v>
      </c>
      <c r="E6334" s="270">
        <v>27.5</v>
      </c>
      <c r="K6334" s="123">
        <f t="shared" si="199"/>
        <v>5</v>
      </c>
    </row>
    <row r="6335" spans="1:12" x14ac:dyDescent="0.2">
      <c r="A6335" s="269">
        <v>41980</v>
      </c>
      <c r="B6335" s="270">
        <v>17</v>
      </c>
      <c r="C6335" s="270">
        <v>26</v>
      </c>
      <c r="D6335" s="270">
        <v>31</v>
      </c>
      <c r="E6335" s="270">
        <v>28.5</v>
      </c>
      <c r="K6335" s="123">
        <f t="shared" si="199"/>
        <v>5</v>
      </c>
    </row>
    <row r="6336" spans="1:12" x14ac:dyDescent="0.2">
      <c r="A6336" s="269">
        <v>41981</v>
      </c>
      <c r="B6336" s="270">
        <v>33</v>
      </c>
      <c r="C6336" s="270">
        <v>26</v>
      </c>
      <c r="D6336" s="270">
        <v>30</v>
      </c>
      <c r="E6336" s="270">
        <v>28</v>
      </c>
      <c r="K6336" s="123">
        <f t="shared" si="199"/>
        <v>4</v>
      </c>
    </row>
    <row r="6337" spans="1:11" x14ac:dyDescent="0.2">
      <c r="A6337" s="269">
        <v>41982</v>
      </c>
      <c r="B6337" s="270">
        <v>5</v>
      </c>
      <c r="C6337" s="270">
        <v>26</v>
      </c>
      <c r="D6337" s="270">
        <v>30</v>
      </c>
      <c r="E6337" s="270">
        <v>28</v>
      </c>
      <c r="K6337" s="123">
        <f t="shared" si="199"/>
        <v>4</v>
      </c>
    </row>
    <row r="6338" spans="1:11" x14ac:dyDescent="0.2">
      <c r="A6338" s="269">
        <v>41983</v>
      </c>
      <c r="B6338" s="270">
        <v>38</v>
      </c>
      <c r="C6338" s="270">
        <v>24</v>
      </c>
      <c r="D6338" s="270">
        <v>32</v>
      </c>
      <c r="E6338" s="270">
        <v>28</v>
      </c>
      <c r="K6338" s="123">
        <f t="shared" si="199"/>
        <v>8</v>
      </c>
    </row>
    <row r="6339" spans="1:11" x14ac:dyDescent="0.2">
      <c r="A6339" s="269">
        <v>41984</v>
      </c>
      <c r="B6339" s="270">
        <v>35</v>
      </c>
      <c r="C6339" s="270">
        <v>22</v>
      </c>
      <c r="D6339" s="270">
        <v>31</v>
      </c>
      <c r="E6339" s="270">
        <v>26.5</v>
      </c>
      <c r="K6339" s="123">
        <f t="shared" si="199"/>
        <v>9</v>
      </c>
    </row>
    <row r="6340" spans="1:11" x14ac:dyDescent="0.2">
      <c r="A6340" s="269">
        <v>41985</v>
      </c>
      <c r="B6340" s="270">
        <v>2.5</v>
      </c>
      <c r="C6340" s="270">
        <v>24</v>
      </c>
      <c r="D6340" s="270">
        <v>31</v>
      </c>
      <c r="E6340" s="270">
        <v>27.5</v>
      </c>
      <c r="K6340" s="123">
        <f t="shared" si="199"/>
        <v>7</v>
      </c>
    </row>
    <row r="6341" spans="1:11" x14ac:dyDescent="0.2">
      <c r="A6341" s="269">
        <v>41986</v>
      </c>
      <c r="B6341" s="270">
        <v>46</v>
      </c>
      <c r="C6341" s="270">
        <v>23</v>
      </c>
      <c r="D6341" s="270">
        <v>32</v>
      </c>
      <c r="E6341" s="270">
        <v>27.5</v>
      </c>
      <c r="K6341" s="123">
        <f t="shared" si="199"/>
        <v>9</v>
      </c>
    </row>
    <row r="6342" spans="1:11" x14ac:dyDescent="0.2">
      <c r="A6342" s="269">
        <v>41987</v>
      </c>
      <c r="B6342" s="270">
        <v>6</v>
      </c>
      <c r="C6342" s="270">
        <v>22</v>
      </c>
      <c r="D6342" s="270">
        <v>32</v>
      </c>
      <c r="E6342" s="270">
        <v>27</v>
      </c>
      <c r="K6342" s="123">
        <f t="shared" si="199"/>
        <v>10</v>
      </c>
    </row>
    <row r="6343" spans="1:11" x14ac:dyDescent="0.2">
      <c r="A6343" s="269">
        <v>41988</v>
      </c>
      <c r="B6343" s="270">
        <v>6</v>
      </c>
      <c r="C6343" s="270">
        <v>23</v>
      </c>
      <c r="D6343" s="270">
        <v>31</v>
      </c>
      <c r="E6343" s="270">
        <v>27</v>
      </c>
      <c r="K6343" s="123">
        <f t="shared" si="199"/>
        <v>8</v>
      </c>
    </row>
    <row r="6344" spans="1:11" x14ac:dyDescent="0.2">
      <c r="A6344" s="269">
        <v>41989</v>
      </c>
      <c r="B6344" s="270">
        <v>10</v>
      </c>
      <c r="C6344" s="270">
        <v>24</v>
      </c>
      <c r="D6344" s="270">
        <v>30</v>
      </c>
      <c r="E6344" s="270">
        <v>27</v>
      </c>
      <c r="K6344" s="123">
        <f t="shared" si="199"/>
        <v>6</v>
      </c>
    </row>
    <row r="6345" spans="1:11" x14ac:dyDescent="0.2">
      <c r="A6345" s="269">
        <v>41990</v>
      </c>
      <c r="B6345" s="270">
        <v>16</v>
      </c>
      <c r="C6345" s="270">
        <v>24</v>
      </c>
      <c r="D6345" s="270">
        <v>31</v>
      </c>
      <c r="E6345" s="270">
        <v>27.5</v>
      </c>
      <c r="K6345" s="123">
        <f t="shared" si="199"/>
        <v>7</v>
      </c>
    </row>
    <row r="6346" spans="1:11" x14ac:dyDescent="0.2">
      <c r="A6346" s="269">
        <v>41991</v>
      </c>
      <c r="B6346" s="270">
        <v>7</v>
      </c>
      <c r="C6346" s="270">
        <v>24</v>
      </c>
      <c r="D6346" s="270">
        <v>29</v>
      </c>
      <c r="E6346" s="270">
        <v>26.5</v>
      </c>
      <c r="K6346" s="123">
        <f t="shared" si="199"/>
        <v>5</v>
      </c>
    </row>
    <row r="6347" spans="1:11" x14ac:dyDescent="0.2">
      <c r="A6347" s="269">
        <v>41992</v>
      </c>
      <c r="B6347" s="270">
        <v>31</v>
      </c>
      <c r="C6347" s="270">
        <v>23</v>
      </c>
      <c r="D6347" s="270">
        <v>28</v>
      </c>
      <c r="E6347" s="270">
        <v>25.5</v>
      </c>
      <c r="K6347" s="123">
        <f t="shared" si="199"/>
        <v>5</v>
      </c>
    </row>
    <row r="6348" spans="1:11" x14ac:dyDescent="0.2">
      <c r="A6348" s="269">
        <v>41993</v>
      </c>
      <c r="B6348" s="270">
        <v>50</v>
      </c>
      <c r="C6348" s="270">
        <v>25</v>
      </c>
      <c r="D6348" s="270">
        <v>29</v>
      </c>
      <c r="E6348" s="270">
        <v>27</v>
      </c>
      <c r="K6348" s="123">
        <f t="shared" si="199"/>
        <v>4</v>
      </c>
    </row>
    <row r="6349" spans="1:11" x14ac:dyDescent="0.2">
      <c r="A6349" s="269">
        <v>41994</v>
      </c>
      <c r="B6349" s="270">
        <v>7</v>
      </c>
      <c r="C6349" s="270">
        <v>25</v>
      </c>
      <c r="D6349" s="270">
        <v>29</v>
      </c>
      <c r="E6349" s="270">
        <v>27</v>
      </c>
      <c r="K6349" s="123">
        <f t="shared" si="199"/>
        <v>4</v>
      </c>
    </row>
    <row r="6350" spans="1:11" x14ac:dyDescent="0.2">
      <c r="A6350" s="269">
        <v>41995</v>
      </c>
      <c r="B6350" s="270">
        <v>34</v>
      </c>
      <c r="C6350" s="270">
        <v>24</v>
      </c>
      <c r="D6350" s="270">
        <v>30</v>
      </c>
      <c r="E6350" s="270">
        <v>27</v>
      </c>
      <c r="K6350" s="123">
        <f t="shared" si="199"/>
        <v>6</v>
      </c>
    </row>
    <row r="6351" spans="1:11" x14ac:dyDescent="0.2">
      <c r="A6351" s="269">
        <v>41996</v>
      </c>
      <c r="B6351" s="270">
        <v>0</v>
      </c>
      <c r="C6351" s="270">
        <v>25</v>
      </c>
      <c r="D6351" s="270">
        <v>30</v>
      </c>
      <c r="E6351" s="270">
        <v>27.5</v>
      </c>
      <c r="K6351" s="123">
        <f t="shared" si="199"/>
        <v>5</v>
      </c>
    </row>
    <row r="6352" spans="1:11" x14ac:dyDescent="0.2">
      <c r="A6352" s="269">
        <v>41997</v>
      </c>
      <c r="B6352" s="270">
        <v>2</v>
      </c>
      <c r="C6352" s="270">
        <v>25</v>
      </c>
      <c r="D6352" s="270">
        <v>30</v>
      </c>
      <c r="E6352" s="270">
        <v>27.5</v>
      </c>
      <c r="K6352" s="123">
        <f t="shared" si="199"/>
        <v>5</v>
      </c>
    </row>
    <row r="6353" spans="1:12" x14ac:dyDescent="0.2">
      <c r="A6353" s="269">
        <v>41998</v>
      </c>
      <c r="B6353" s="270">
        <v>0</v>
      </c>
      <c r="C6353" s="270">
        <v>25</v>
      </c>
      <c r="D6353" s="270">
        <v>30</v>
      </c>
      <c r="E6353" s="270">
        <v>27.5</v>
      </c>
      <c r="K6353" s="123">
        <f t="shared" si="199"/>
        <v>5</v>
      </c>
    </row>
    <row r="6354" spans="1:12" x14ac:dyDescent="0.2">
      <c r="A6354" s="269">
        <v>41999</v>
      </c>
      <c r="B6354" s="270">
        <v>0</v>
      </c>
      <c r="C6354" s="270">
        <v>24</v>
      </c>
      <c r="D6354" s="270">
        <v>30</v>
      </c>
      <c r="E6354" s="270">
        <v>27</v>
      </c>
      <c r="K6354" s="123">
        <f t="shared" si="199"/>
        <v>6</v>
      </c>
    </row>
    <row r="6355" spans="1:12" x14ac:dyDescent="0.2">
      <c r="A6355" s="269">
        <v>42000</v>
      </c>
      <c r="B6355" s="270">
        <v>9</v>
      </c>
      <c r="C6355" s="270">
        <v>24</v>
      </c>
      <c r="D6355" s="270">
        <v>30</v>
      </c>
      <c r="E6355" s="270">
        <v>27</v>
      </c>
      <c r="K6355" s="123">
        <f t="shared" si="199"/>
        <v>6</v>
      </c>
    </row>
    <row r="6356" spans="1:12" x14ac:dyDescent="0.2">
      <c r="A6356" s="269">
        <v>42001</v>
      </c>
      <c r="B6356" s="270">
        <v>0</v>
      </c>
      <c r="C6356" s="270">
        <v>24</v>
      </c>
      <c r="D6356" s="270">
        <v>30</v>
      </c>
      <c r="E6356" s="270">
        <v>27</v>
      </c>
      <c r="K6356" s="123">
        <f t="shared" si="199"/>
        <v>6</v>
      </c>
    </row>
    <row r="6357" spans="1:12" x14ac:dyDescent="0.2">
      <c r="A6357" s="269">
        <v>42002</v>
      </c>
      <c r="B6357" s="270">
        <v>5</v>
      </c>
      <c r="C6357" s="270">
        <v>24</v>
      </c>
      <c r="D6357" s="270">
        <v>30</v>
      </c>
      <c r="E6357" s="270">
        <v>27</v>
      </c>
      <c r="K6357" s="123">
        <f t="shared" si="199"/>
        <v>6</v>
      </c>
    </row>
    <row r="6358" spans="1:12" x14ac:dyDescent="0.2">
      <c r="A6358" s="269">
        <v>42003</v>
      </c>
      <c r="B6358" s="270">
        <v>0</v>
      </c>
      <c r="C6358" s="270">
        <v>24</v>
      </c>
      <c r="D6358" s="270">
        <v>30</v>
      </c>
      <c r="E6358" s="270">
        <v>27</v>
      </c>
      <c r="K6358" s="123">
        <f t="shared" si="199"/>
        <v>6</v>
      </c>
    </row>
    <row r="6359" spans="1:12" ht="15.75" x14ac:dyDescent="0.25">
      <c r="A6359" s="269">
        <v>42004</v>
      </c>
      <c r="B6359" s="270">
        <v>0</v>
      </c>
      <c r="C6359" s="270">
        <v>25</v>
      </c>
      <c r="D6359" s="270">
        <v>31</v>
      </c>
      <c r="E6359" s="270">
        <v>28</v>
      </c>
      <c r="F6359" s="271">
        <v>41974</v>
      </c>
      <c r="G6359" s="272">
        <f>SUM(B6329:B6359)</f>
        <v>459.5</v>
      </c>
      <c r="H6359" s="273">
        <f>AVERAGE(C6329:C6359)</f>
        <v>24.193548387096776</v>
      </c>
      <c r="I6359" s="273">
        <f>AVERAGE(D6329:D6359)</f>
        <v>30.161290322580644</v>
      </c>
      <c r="J6359" s="273">
        <f>AVERAGE(E6329:E6359)</f>
        <v>27.177419354838708</v>
      </c>
      <c r="K6359" s="123">
        <f t="shared" si="199"/>
        <v>6</v>
      </c>
      <c r="L6359" s="274">
        <f>AVERAGE(K6329:K6359)</f>
        <v>5.967741935483871</v>
      </c>
    </row>
    <row r="6360" spans="1:12" x14ac:dyDescent="0.2">
      <c r="A6360" s="275">
        <v>42005</v>
      </c>
      <c r="B6360" s="276">
        <v>0</v>
      </c>
      <c r="C6360" s="276">
        <v>25</v>
      </c>
      <c r="D6360" s="276">
        <v>31</v>
      </c>
      <c r="E6360" s="276">
        <v>28</v>
      </c>
      <c r="K6360" s="123">
        <f t="shared" si="199"/>
        <v>6</v>
      </c>
    </row>
    <row r="6361" spans="1:12" x14ac:dyDescent="0.2">
      <c r="A6361" s="275">
        <v>42006</v>
      </c>
      <c r="B6361" s="276">
        <v>0</v>
      </c>
      <c r="C6361" s="276">
        <v>26</v>
      </c>
      <c r="D6361" s="276">
        <v>30</v>
      </c>
      <c r="E6361" s="276">
        <v>28</v>
      </c>
      <c r="K6361" s="123">
        <f t="shared" si="199"/>
        <v>4</v>
      </c>
    </row>
    <row r="6362" spans="1:12" x14ac:dyDescent="0.2">
      <c r="A6362" s="275">
        <v>42007</v>
      </c>
      <c r="B6362" s="276">
        <v>0</v>
      </c>
      <c r="C6362" s="276">
        <v>22</v>
      </c>
      <c r="D6362" s="276">
        <v>31</v>
      </c>
      <c r="E6362" s="276">
        <v>26.5</v>
      </c>
      <c r="K6362" s="123">
        <f t="shared" si="199"/>
        <v>9</v>
      </c>
    </row>
    <row r="6363" spans="1:12" x14ac:dyDescent="0.2">
      <c r="A6363" s="275">
        <v>42008</v>
      </c>
      <c r="B6363" s="276">
        <v>0</v>
      </c>
      <c r="C6363" s="276">
        <v>22</v>
      </c>
      <c r="D6363" s="276">
        <v>29</v>
      </c>
      <c r="E6363" s="276">
        <v>25.5</v>
      </c>
      <c r="K6363" s="123">
        <f t="shared" si="199"/>
        <v>7</v>
      </c>
    </row>
    <row r="6364" spans="1:12" x14ac:dyDescent="0.2">
      <c r="A6364" s="275">
        <v>42009</v>
      </c>
      <c r="B6364" s="276">
        <v>0</v>
      </c>
      <c r="C6364" s="276">
        <v>22</v>
      </c>
      <c r="D6364" s="276">
        <v>30</v>
      </c>
      <c r="E6364" s="276">
        <v>26</v>
      </c>
      <c r="K6364" s="123">
        <f t="shared" si="199"/>
        <v>8</v>
      </c>
    </row>
    <row r="6365" spans="1:12" x14ac:dyDescent="0.2">
      <c r="A6365" s="275">
        <v>42010</v>
      </c>
      <c r="B6365" s="276">
        <v>0</v>
      </c>
      <c r="C6365" s="276">
        <v>22</v>
      </c>
      <c r="D6365" s="276">
        <v>30</v>
      </c>
      <c r="E6365" s="276">
        <v>26</v>
      </c>
      <c r="K6365" s="123">
        <f t="shared" si="199"/>
        <v>8</v>
      </c>
    </row>
    <row r="6366" spans="1:12" x14ac:dyDescent="0.2">
      <c r="A6366" s="275">
        <v>42011</v>
      </c>
      <c r="B6366" s="276">
        <v>0</v>
      </c>
      <c r="C6366" s="276">
        <v>24</v>
      </c>
      <c r="D6366" s="276">
        <v>30</v>
      </c>
      <c r="E6366" s="276">
        <v>27</v>
      </c>
      <c r="K6366" s="123">
        <f t="shared" si="199"/>
        <v>6</v>
      </c>
    </row>
    <row r="6367" spans="1:12" x14ac:dyDescent="0.2">
      <c r="A6367" s="275">
        <v>42012</v>
      </c>
      <c r="B6367" s="276">
        <v>0</v>
      </c>
      <c r="C6367" s="276">
        <v>24</v>
      </c>
      <c r="D6367" s="276">
        <v>30</v>
      </c>
      <c r="E6367" s="276">
        <v>27</v>
      </c>
      <c r="K6367" s="123">
        <f t="shared" si="199"/>
        <v>6</v>
      </c>
    </row>
    <row r="6368" spans="1:12" x14ac:dyDescent="0.2">
      <c r="A6368" s="275">
        <v>42013</v>
      </c>
      <c r="B6368" s="276">
        <v>0</v>
      </c>
      <c r="C6368" s="276">
        <v>24</v>
      </c>
      <c r="D6368" s="276">
        <v>30</v>
      </c>
      <c r="E6368" s="276">
        <v>27</v>
      </c>
      <c r="K6368" s="123">
        <f t="shared" si="199"/>
        <v>6</v>
      </c>
    </row>
    <row r="6369" spans="1:11" x14ac:dyDescent="0.2">
      <c r="A6369" s="275">
        <v>42014</v>
      </c>
      <c r="B6369" s="276">
        <v>1.5</v>
      </c>
      <c r="C6369" s="276">
        <v>24</v>
      </c>
      <c r="D6369" s="276">
        <v>30</v>
      </c>
      <c r="E6369" s="276">
        <v>27</v>
      </c>
      <c r="K6369" s="123">
        <f t="shared" si="199"/>
        <v>6</v>
      </c>
    </row>
    <row r="6370" spans="1:11" x14ac:dyDescent="0.2">
      <c r="A6370" s="275">
        <v>42015</v>
      </c>
      <c r="B6370" s="276">
        <v>0</v>
      </c>
      <c r="C6370" s="276">
        <v>24</v>
      </c>
      <c r="D6370" s="276">
        <v>30</v>
      </c>
      <c r="E6370" s="276">
        <v>27</v>
      </c>
      <c r="K6370" s="123">
        <f t="shared" si="199"/>
        <v>6</v>
      </c>
    </row>
    <row r="6371" spans="1:11" x14ac:dyDescent="0.2">
      <c r="A6371" s="275">
        <v>42016</v>
      </c>
      <c r="B6371" s="276">
        <v>24</v>
      </c>
      <c r="C6371" s="276">
        <v>23</v>
      </c>
      <c r="D6371" s="276">
        <v>31</v>
      </c>
      <c r="E6371" s="276">
        <v>27</v>
      </c>
      <c r="K6371" s="123">
        <f t="shared" si="199"/>
        <v>8</v>
      </c>
    </row>
    <row r="6372" spans="1:11" x14ac:dyDescent="0.2">
      <c r="A6372" s="275">
        <v>42017</v>
      </c>
      <c r="B6372" s="276">
        <v>0</v>
      </c>
      <c r="C6372" s="276">
        <v>23</v>
      </c>
      <c r="D6372" s="276">
        <v>30</v>
      </c>
      <c r="E6372" s="276">
        <v>26.5</v>
      </c>
      <c r="K6372" s="123">
        <f t="shared" si="199"/>
        <v>7</v>
      </c>
    </row>
    <row r="6373" spans="1:11" x14ac:dyDescent="0.2">
      <c r="A6373" s="275">
        <v>42018</v>
      </c>
      <c r="B6373" s="276">
        <v>0</v>
      </c>
      <c r="C6373" s="276">
        <v>24</v>
      </c>
      <c r="D6373" s="276">
        <v>30</v>
      </c>
      <c r="E6373" s="276">
        <v>27</v>
      </c>
      <c r="K6373" s="123">
        <f t="shared" si="199"/>
        <v>6</v>
      </c>
    </row>
    <row r="6374" spans="1:11" x14ac:dyDescent="0.2">
      <c r="A6374" s="275">
        <v>42019</v>
      </c>
      <c r="B6374" s="276">
        <v>7</v>
      </c>
      <c r="C6374" s="276">
        <v>24</v>
      </c>
      <c r="D6374" s="276">
        <v>29</v>
      </c>
      <c r="E6374" s="276">
        <v>26.5</v>
      </c>
      <c r="K6374" s="123">
        <f t="shared" si="199"/>
        <v>5</v>
      </c>
    </row>
    <row r="6375" spans="1:11" x14ac:dyDescent="0.2">
      <c r="A6375" s="275">
        <v>42020</v>
      </c>
      <c r="B6375" s="276">
        <v>65</v>
      </c>
      <c r="C6375" s="276">
        <v>24</v>
      </c>
      <c r="D6375" s="276">
        <v>30</v>
      </c>
      <c r="E6375" s="276">
        <v>27</v>
      </c>
      <c r="K6375" s="123">
        <f t="shared" si="199"/>
        <v>6</v>
      </c>
    </row>
    <row r="6376" spans="1:11" x14ac:dyDescent="0.2">
      <c r="A6376" s="275">
        <v>42021</v>
      </c>
      <c r="B6376" s="276">
        <v>0</v>
      </c>
      <c r="C6376" s="276">
        <v>24</v>
      </c>
      <c r="D6376" s="276">
        <v>30</v>
      </c>
      <c r="E6376" s="276">
        <v>27</v>
      </c>
      <c r="K6376" s="123">
        <f t="shared" si="199"/>
        <v>6</v>
      </c>
    </row>
    <row r="6377" spans="1:11" x14ac:dyDescent="0.2">
      <c r="A6377" s="275">
        <v>42022</v>
      </c>
      <c r="B6377" s="276">
        <v>21.5</v>
      </c>
      <c r="C6377" s="276">
        <v>22</v>
      </c>
      <c r="D6377" s="276">
        <v>29</v>
      </c>
      <c r="E6377" s="276">
        <v>25.5</v>
      </c>
      <c r="K6377" s="123">
        <f t="shared" si="199"/>
        <v>7</v>
      </c>
    </row>
    <row r="6378" spans="1:11" x14ac:dyDescent="0.2">
      <c r="A6378" s="275">
        <v>42023</v>
      </c>
      <c r="B6378" s="276">
        <v>2.5</v>
      </c>
      <c r="C6378" s="276">
        <v>24</v>
      </c>
      <c r="D6378" s="276">
        <v>30</v>
      </c>
      <c r="E6378" s="276">
        <v>27</v>
      </c>
      <c r="K6378" s="123">
        <f t="shared" si="199"/>
        <v>6</v>
      </c>
    </row>
    <row r="6379" spans="1:11" x14ac:dyDescent="0.2">
      <c r="A6379" s="275">
        <v>42024</v>
      </c>
      <c r="B6379" s="276">
        <v>1</v>
      </c>
      <c r="C6379" s="276">
        <v>23</v>
      </c>
      <c r="D6379" s="276">
        <v>30</v>
      </c>
      <c r="E6379" s="276">
        <v>26.5</v>
      </c>
      <c r="K6379" s="123">
        <f t="shared" si="199"/>
        <v>7</v>
      </c>
    </row>
    <row r="6380" spans="1:11" x14ac:dyDescent="0.2">
      <c r="A6380" s="275">
        <v>42025</v>
      </c>
      <c r="B6380" s="276">
        <v>0</v>
      </c>
      <c r="C6380" s="276">
        <v>22</v>
      </c>
      <c r="D6380" s="276">
        <v>30</v>
      </c>
      <c r="E6380" s="276">
        <v>26</v>
      </c>
      <c r="K6380" s="123">
        <f t="shared" si="199"/>
        <v>8</v>
      </c>
    </row>
    <row r="6381" spans="1:11" x14ac:dyDescent="0.2">
      <c r="A6381" s="275">
        <v>42026</v>
      </c>
      <c r="B6381" s="276">
        <v>4</v>
      </c>
      <c r="C6381" s="276">
        <v>22</v>
      </c>
      <c r="D6381" s="276">
        <v>30</v>
      </c>
      <c r="E6381" s="276">
        <v>26</v>
      </c>
      <c r="K6381" s="123">
        <f t="shared" si="199"/>
        <v>8</v>
      </c>
    </row>
    <row r="6382" spans="1:11" x14ac:dyDescent="0.2">
      <c r="A6382" s="275">
        <v>42027</v>
      </c>
      <c r="B6382" s="276">
        <v>0</v>
      </c>
      <c r="C6382" s="276">
        <v>24</v>
      </c>
      <c r="D6382" s="276">
        <v>30</v>
      </c>
      <c r="E6382" s="276">
        <v>27</v>
      </c>
      <c r="K6382" s="123">
        <f t="shared" si="199"/>
        <v>6</v>
      </c>
    </row>
    <row r="6383" spans="1:11" x14ac:dyDescent="0.2">
      <c r="A6383" s="275">
        <v>42028</v>
      </c>
      <c r="B6383" s="276">
        <v>0</v>
      </c>
      <c r="C6383" s="276">
        <v>23</v>
      </c>
      <c r="D6383" s="276">
        <v>29</v>
      </c>
      <c r="E6383" s="276">
        <v>26</v>
      </c>
      <c r="K6383" s="123">
        <f t="shared" si="199"/>
        <v>6</v>
      </c>
    </row>
    <row r="6384" spans="1:11" x14ac:dyDescent="0.2">
      <c r="A6384" s="275">
        <v>42029</v>
      </c>
      <c r="B6384" s="276">
        <v>0</v>
      </c>
      <c r="C6384" s="276">
        <v>22</v>
      </c>
      <c r="D6384" s="276">
        <v>29</v>
      </c>
      <c r="E6384" s="276">
        <v>25.5</v>
      </c>
      <c r="K6384" s="123">
        <f t="shared" si="199"/>
        <v>7</v>
      </c>
    </row>
    <row r="6385" spans="1:12" x14ac:dyDescent="0.2">
      <c r="A6385" s="275">
        <v>42030</v>
      </c>
      <c r="B6385" s="276">
        <v>0</v>
      </c>
      <c r="C6385" s="276">
        <v>22</v>
      </c>
      <c r="D6385" s="276">
        <v>29</v>
      </c>
      <c r="E6385" s="276">
        <v>25.5</v>
      </c>
      <c r="K6385" s="123">
        <f t="shared" si="199"/>
        <v>7</v>
      </c>
    </row>
    <row r="6386" spans="1:12" x14ac:dyDescent="0.2">
      <c r="A6386" s="275">
        <v>42031</v>
      </c>
      <c r="B6386" s="276">
        <v>0</v>
      </c>
      <c r="C6386" s="276">
        <v>22</v>
      </c>
      <c r="D6386" s="276">
        <v>29</v>
      </c>
      <c r="E6386" s="276">
        <v>25.5</v>
      </c>
      <c r="K6386" s="123">
        <f t="shared" si="199"/>
        <v>7</v>
      </c>
    </row>
    <row r="6387" spans="1:12" x14ac:dyDescent="0.2">
      <c r="A6387" s="275">
        <v>42032</v>
      </c>
      <c r="B6387" s="276">
        <v>8</v>
      </c>
      <c r="C6387" s="276">
        <v>23</v>
      </c>
      <c r="D6387" s="276">
        <v>31</v>
      </c>
      <c r="E6387" s="276">
        <v>27</v>
      </c>
      <c r="K6387" s="123">
        <f t="shared" si="199"/>
        <v>8</v>
      </c>
    </row>
    <row r="6388" spans="1:12" x14ac:dyDescent="0.2">
      <c r="A6388" s="275">
        <v>42033</v>
      </c>
      <c r="B6388" s="276">
        <v>0</v>
      </c>
      <c r="C6388" s="276">
        <v>22</v>
      </c>
      <c r="D6388" s="276">
        <v>31</v>
      </c>
      <c r="E6388" s="276">
        <v>26.5</v>
      </c>
      <c r="K6388" s="123">
        <f t="shared" si="199"/>
        <v>9</v>
      </c>
    </row>
    <row r="6389" spans="1:12" x14ac:dyDescent="0.2">
      <c r="A6389" s="275">
        <v>42034</v>
      </c>
      <c r="B6389" s="276">
        <v>44</v>
      </c>
      <c r="C6389" s="276">
        <v>22</v>
      </c>
      <c r="D6389" s="276">
        <v>31</v>
      </c>
      <c r="E6389" s="276">
        <v>26.5</v>
      </c>
      <c r="K6389" s="123">
        <f t="shared" si="199"/>
        <v>9</v>
      </c>
    </row>
    <row r="6390" spans="1:12" ht="15.75" x14ac:dyDescent="0.25">
      <c r="A6390" s="275">
        <v>42035</v>
      </c>
      <c r="B6390" s="276">
        <v>0</v>
      </c>
      <c r="C6390" s="276">
        <v>22</v>
      </c>
      <c r="D6390" s="276">
        <v>29</v>
      </c>
      <c r="E6390" s="276">
        <v>25.5</v>
      </c>
      <c r="F6390" s="277">
        <v>42005</v>
      </c>
      <c r="G6390" s="278">
        <f>SUM(B6360:B6390)</f>
        <v>178.5</v>
      </c>
      <c r="H6390" s="279">
        <f>AVERAGE(C6360:C6390)</f>
        <v>23.096774193548388</v>
      </c>
      <c r="I6390" s="279">
        <f>AVERAGE(D6360:D6390)</f>
        <v>29.93548387096774</v>
      </c>
      <c r="J6390" s="279">
        <f>AVERAGE(E6360:E6390)</f>
        <v>26.516129032258064</v>
      </c>
      <c r="K6390" s="123">
        <f t="shared" si="199"/>
        <v>7</v>
      </c>
      <c r="L6390" s="280">
        <f>AVERAGE(K6360:K6390)</f>
        <v>6.838709677419355</v>
      </c>
    </row>
    <row r="6391" spans="1:12" x14ac:dyDescent="0.2">
      <c r="A6391" s="281">
        <v>42036</v>
      </c>
      <c r="B6391" s="282">
        <v>2</v>
      </c>
      <c r="C6391" s="282">
        <v>24</v>
      </c>
      <c r="D6391" s="282">
        <v>30</v>
      </c>
      <c r="E6391" s="282">
        <v>27</v>
      </c>
      <c r="K6391" s="123">
        <f t="shared" si="199"/>
        <v>6</v>
      </c>
    </row>
    <row r="6392" spans="1:12" x14ac:dyDescent="0.2">
      <c r="A6392" s="281">
        <v>42037</v>
      </c>
      <c r="B6392" s="282">
        <v>0</v>
      </c>
      <c r="C6392" s="282">
        <v>22</v>
      </c>
      <c r="D6392" s="282">
        <v>30</v>
      </c>
      <c r="E6392" s="282">
        <v>26</v>
      </c>
      <c r="K6392" s="123">
        <f t="shared" si="199"/>
        <v>8</v>
      </c>
    </row>
    <row r="6393" spans="1:12" x14ac:dyDescent="0.2">
      <c r="A6393" s="281">
        <v>42038</v>
      </c>
      <c r="B6393" s="282">
        <v>0</v>
      </c>
      <c r="C6393" s="282">
        <v>23</v>
      </c>
      <c r="D6393" s="282">
        <v>31</v>
      </c>
      <c r="E6393" s="282">
        <v>27</v>
      </c>
      <c r="K6393" s="123">
        <f t="shared" si="199"/>
        <v>8</v>
      </c>
    </row>
    <row r="6394" spans="1:12" x14ac:dyDescent="0.2">
      <c r="A6394" s="281">
        <v>42039</v>
      </c>
      <c r="B6394" s="282">
        <v>0</v>
      </c>
      <c r="C6394" s="282">
        <v>26</v>
      </c>
      <c r="D6394" s="282">
        <v>31</v>
      </c>
      <c r="E6394" s="282">
        <v>28.5</v>
      </c>
      <c r="K6394" s="123">
        <f t="shared" si="199"/>
        <v>5</v>
      </c>
    </row>
    <row r="6395" spans="1:12" x14ac:dyDescent="0.2">
      <c r="A6395" s="281">
        <v>42040</v>
      </c>
      <c r="B6395" s="282">
        <v>34</v>
      </c>
      <c r="C6395" s="282">
        <v>24</v>
      </c>
      <c r="D6395" s="282">
        <v>34</v>
      </c>
      <c r="E6395" s="282">
        <v>29</v>
      </c>
      <c r="K6395" s="123">
        <f t="shared" si="199"/>
        <v>10</v>
      </c>
    </row>
    <row r="6396" spans="1:12" x14ac:dyDescent="0.2">
      <c r="A6396" s="281">
        <v>42041</v>
      </c>
      <c r="B6396" s="282">
        <v>21</v>
      </c>
      <c r="C6396" s="282">
        <v>24</v>
      </c>
      <c r="D6396" s="282">
        <v>31</v>
      </c>
      <c r="E6396" s="282">
        <v>27.5</v>
      </c>
      <c r="K6396" s="123">
        <f t="shared" ref="K6396:K6459" si="200">D6396-C6396</f>
        <v>7</v>
      </c>
    </row>
    <row r="6397" spans="1:12" x14ac:dyDescent="0.2">
      <c r="A6397" s="281">
        <v>42042</v>
      </c>
      <c r="B6397" s="282">
        <v>5.5</v>
      </c>
      <c r="C6397" s="282">
        <v>24</v>
      </c>
      <c r="D6397" s="282">
        <v>30</v>
      </c>
      <c r="E6397" s="282">
        <v>27</v>
      </c>
      <c r="K6397" s="123">
        <f t="shared" si="200"/>
        <v>6</v>
      </c>
    </row>
    <row r="6398" spans="1:12" x14ac:dyDescent="0.2">
      <c r="A6398" s="281">
        <v>42043</v>
      </c>
      <c r="B6398" s="282">
        <v>9.5</v>
      </c>
      <c r="C6398" s="282">
        <v>23</v>
      </c>
      <c r="D6398" s="282">
        <v>30</v>
      </c>
      <c r="E6398" s="282">
        <v>26.5</v>
      </c>
      <c r="K6398" s="123">
        <f t="shared" si="200"/>
        <v>7</v>
      </c>
    </row>
    <row r="6399" spans="1:12" x14ac:dyDescent="0.2">
      <c r="A6399" s="281">
        <v>42044</v>
      </c>
      <c r="B6399" s="282">
        <v>8</v>
      </c>
      <c r="C6399" s="282">
        <v>24</v>
      </c>
      <c r="D6399" s="282">
        <v>29</v>
      </c>
      <c r="E6399" s="282">
        <v>26.5</v>
      </c>
      <c r="K6399" s="123">
        <f t="shared" si="200"/>
        <v>5</v>
      </c>
    </row>
    <row r="6400" spans="1:12" x14ac:dyDescent="0.2">
      <c r="A6400" s="281">
        <v>42045</v>
      </c>
      <c r="B6400" s="282">
        <v>9.5</v>
      </c>
      <c r="C6400" s="282">
        <v>23</v>
      </c>
      <c r="D6400" s="282">
        <v>30</v>
      </c>
      <c r="E6400" s="282">
        <v>26.5</v>
      </c>
      <c r="K6400" s="123">
        <f t="shared" si="200"/>
        <v>7</v>
      </c>
    </row>
    <row r="6401" spans="1:11" x14ac:dyDescent="0.2">
      <c r="A6401" s="281">
        <v>42046</v>
      </c>
      <c r="B6401" s="282">
        <v>1.5</v>
      </c>
      <c r="C6401" s="282">
        <v>24</v>
      </c>
      <c r="D6401" s="282">
        <v>30</v>
      </c>
      <c r="E6401" s="282">
        <v>27</v>
      </c>
      <c r="K6401" s="123">
        <f t="shared" si="200"/>
        <v>6</v>
      </c>
    </row>
    <row r="6402" spans="1:11" x14ac:dyDescent="0.2">
      <c r="A6402" s="281">
        <v>42047</v>
      </c>
      <c r="B6402" s="282">
        <v>3</v>
      </c>
      <c r="C6402" s="282">
        <v>24</v>
      </c>
      <c r="D6402" s="282">
        <v>31</v>
      </c>
      <c r="E6402" s="282">
        <v>27.5</v>
      </c>
      <c r="K6402" s="123">
        <f t="shared" si="200"/>
        <v>7</v>
      </c>
    </row>
    <row r="6403" spans="1:11" x14ac:dyDescent="0.2">
      <c r="A6403" s="281">
        <v>42048</v>
      </c>
      <c r="B6403" s="282">
        <v>2</v>
      </c>
      <c r="C6403" s="282">
        <v>22</v>
      </c>
      <c r="D6403" s="282">
        <v>31</v>
      </c>
      <c r="E6403" s="282">
        <v>26.5</v>
      </c>
      <c r="K6403" s="123">
        <f t="shared" si="200"/>
        <v>9</v>
      </c>
    </row>
    <row r="6404" spans="1:11" x14ac:dyDescent="0.2">
      <c r="A6404" s="281">
        <v>42049</v>
      </c>
      <c r="B6404" s="282">
        <v>0</v>
      </c>
      <c r="C6404" s="282">
        <v>24</v>
      </c>
      <c r="D6404" s="282">
        <v>31</v>
      </c>
      <c r="E6404" s="282">
        <v>27.5</v>
      </c>
      <c r="K6404" s="123">
        <f t="shared" si="200"/>
        <v>7</v>
      </c>
    </row>
    <row r="6405" spans="1:11" x14ac:dyDescent="0.2">
      <c r="A6405" s="281">
        <v>42050</v>
      </c>
      <c r="B6405" s="282">
        <v>2</v>
      </c>
      <c r="C6405" s="282">
        <v>24</v>
      </c>
      <c r="D6405" s="282">
        <v>31</v>
      </c>
      <c r="E6405" s="282">
        <v>27.5</v>
      </c>
      <c r="K6405" s="123">
        <f t="shared" si="200"/>
        <v>7</v>
      </c>
    </row>
    <row r="6406" spans="1:11" x14ac:dyDescent="0.2">
      <c r="A6406" s="281">
        <v>42051</v>
      </c>
      <c r="B6406" s="282">
        <v>0</v>
      </c>
      <c r="C6406" s="282">
        <v>23</v>
      </c>
      <c r="D6406" s="282">
        <v>32</v>
      </c>
      <c r="E6406" s="282">
        <v>27.5</v>
      </c>
      <c r="K6406" s="123">
        <f t="shared" si="200"/>
        <v>9</v>
      </c>
    </row>
    <row r="6407" spans="1:11" x14ac:dyDescent="0.2">
      <c r="A6407" s="281">
        <v>42052</v>
      </c>
      <c r="B6407" s="282">
        <v>0</v>
      </c>
      <c r="C6407" s="282">
        <v>24</v>
      </c>
      <c r="D6407" s="282">
        <v>31</v>
      </c>
      <c r="E6407" s="282">
        <v>27.5</v>
      </c>
      <c r="K6407" s="123">
        <f t="shared" si="200"/>
        <v>7</v>
      </c>
    </row>
    <row r="6408" spans="1:11" x14ac:dyDescent="0.2">
      <c r="A6408" s="281">
        <v>42053</v>
      </c>
      <c r="B6408" s="282">
        <v>3</v>
      </c>
      <c r="C6408" s="282">
        <v>24</v>
      </c>
      <c r="D6408" s="282">
        <v>32</v>
      </c>
      <c r="E6408" s="282">
        <v>28</v>
      </c>
      <c r="K6408" s="123">
        <f t="shared" si="200"/>
        <v>8</v>
      </c>
    </row>
    <row r="6409" spans="1:11" x14ac:dyDescent="0.2">
      <c r="A6409" s="281">
        <v>42054</v>
      </c>
      <c r="B6409" s="282">
        <v>1</v>
      </c>
      <c r="C6409" s="282">
        <v>24</v>
      </c>
      <c r="D6409" s="282">
        <v>32</v>
      </c>
      <c r="E6409" s="282">
        <v>28</v>
      </c>
      <c r="K6409" s="123">
        <f t="shared" si="200"/>
        <v>8</v>
      </c>
    </row>
    <row r="6410" spans="1:11" x14ac:dyDescent="0.2">
      <c r="A6410" s="281">
        <v>42055</v>
      </c>
      <c r="B6410" s="282">
        <v>62</v>
      </c>
      <c r="C6410" s="282">
        <v>24</v>
      </c>
      <c r="D6410" s="282">
        <v>32</v>
      </c>
      <c r="E6410" s="282">
        <v>28</v>
      </c>
      <c r="K6410" s="123">
        <f t="shared" si="200"/>
        <v>8</v>
      </c>
    </row>
    <row r="6411" spans="1:11" x14ac:dyDescent="0.2">
      <c r="A6411" s="281">
        <v>42056</v>
      </c>
      <c r="B6411" s="282">
        <v>0</v>
      </c>
      <c r="C6411" s="282">
        <v>24</v>
      </c>
      <c r="D6411" s="282">
        <v>31</v>
      </c>
      <c r="E6411" s="282">
        <v>27.5</v>
      </c>
      <c r="K6411" s="123">
        <f t="shared" si="200"/>
        <v>7</v>
      </c>
    </row>
    <row r="6412" spans="1:11" x14ac:dyDescent="0.2">
      <c r="A6412" s="281">
        <v>42057</v>
      </c>
      <c r="B6412" s="282">
        <v>0</v>
      </c>
      <c r="C6412" s="282">
        <v>24</v>
      </c>
      <c r="D6412" s="282">
        <v>31</v>
      </c>
      <c r="E6412" s="282">
        <v>27.5</v>
      </c>
      <c r="K6412" s="123">
        <f t="shared" si="200"/>
        <v>7</v>
      </c>
    </row>
    <row r="6413" spans="1:11" x14ac:dyDescent="0.2">
      <c r="A6413" s="281">
        <v>42058</v>
      </c>
      <c r="B6413" s="282">
        <v>0</v>
      </c>
      <c r="C6413" s="282">
        <v>24</v>
      </c>
      <c r="D6413" s="282">
        <v>31</v>
      </c>
      <c r="E6413" s="282">
        <v>27.5</v>
      </c>
      <c r="K6413" s="123">
        <f t="shared" si="200"/>
        <v>7</v>
      </c>
    </row>
    <row r="6414" spans="1:11" x14ac:dyDescent="0.2">
      <c r="A6414" s="281">
        <v>42059</v>
      </c>
      <c r="B6414" s="282">
        <v>0</v>
      </c>
      <c r="C6414" s="282">
        <v>24</v>
      </c>
      <c r="D6414" s="282">
        <v>31</v>
      </c>
      <c r="E6414" s="282">
        <v>27.5</v>
      </c>
      <c r="K6414" s="123">
        <f t="shared" si="200"/>
        <v>7</v>
      </c>
    </row>
    <row r="6415" spans="1:11" x14ac:dyDescent="0.2">
      <c r="A6415" s="281">
        <v>42060</v>
      </c>
      <c r="B6415" s="282">
        <v>0</v>
      </c>
      <c r="C6415" s="282">
        <v>22</v>
      </c>
      <c r="D6415" s="282">
        <v>32</v>
      </c>
      <c r="E6415" s="282">
        <v>27</v>
      </c>
      <c r="K6415" s="123">
        <f t="shared" si="200"/>
        <v>10</v>
      </c>
    </row>
    <row r="6416" spans="1:11" x14ac:dyDescent="0.2">
      <c r="A6416" s="281">
        <v>42061</v>
      </c>
      <c r="B6416" s="282">
        <v>8</v>
      </c>
      <c r="C6416" s="282">
        <v>23</v>
      </c>
      <c r="D6416" s="282">
        <v>31</v>
      </c>
      <c r="E6416" s="282">
        <v>27</v>
      </c>
      <c r="K6416" s="123">
        <f t="shared" si="200"/>
        <v>8</v>
      </c>
    </row>
    <row r="6417" spans="1:12" x14ac:dyDescent="0.2">
      <c r="A6417" s="281">
        <v>42062</v>
      </c>
      <c r="B6417" s="282">
        <v>0</v>
      </c>
      <c r="C6417" s="282">
        <v>24</v>
      </c>
      <c r="D6417" s="282">
        <v>31</v>
      </c>
      <c r="E6417" s="282">
        <v>27.5</v>
      </c>
      <c r="K6417" s="123">
        <f t="shared" si="200"/>
        <v>7</v>
      </c>
    </row>
    <row r="6418" spans="1:12" ht="15.75" x14ac:dyDescent="0.25">
      <c r="A6418" s="281">
        <v>42063</v>
      </c>
      <c r="B6418" s="282">
        <v>0</v>
      </c>
      <c r="C6418" s="282">
        <v>25</v>
      </c>
      <c r="D6418" s="282">
        <v>32</v>
      </c>
      <c r="E6418" s="282">
        <v>28.5</v>
      </c>
      <c r="F6418" s="283">
        <v>42036</v>
      </c>
      <c r="G6418" s="284">
        <f>SUM(B6391:B6418)</f>
        <v>172</v>
      </c>
      <c r="H6418" s="284">
        <f>AVERAGE(C6391:C6418)</f>
        <v>23.714285714285715</v>
      </c>
      <c r="I6418" s="284">
        <f>AVERAGE(D6391:D6418)</f>
        <v>31.035714285714285</v>
      </c>
      <c r="J6418" s="284">
        <f>AVERAGE(E6391:E6418)</f>
        <v>27.375</v>
      </c>
      <c r="K6418" s="123">
        <f t="shared" si="200"/>
        <v>7</v>
      </c>
      <c r="L6418" s="285">
        <f>AVERAGE(K6391:K6418)</f>
        <v>7.3214285714285712</v>
      </c>
    </row>
    <row r="6419" spans="1:12" x14ac:dyDescent="0.2">
      <c r="A6419" s="275">
        <v>42064</v>
      </c>
      <c r="B6419" s="276">
        <v>0</v>
      </c>
      <c r="C6419" s="276">
        <v>23</v>
      </c>
      <c r="D6419" s="276">
        <v>32</v>
      </c>
      <c r="E6419" s="276">
        <v>27.5</v>
      </c>
      <c r="K6419" s="123">
        <f t="shared" si="200"/>
        <v>9</v>
      </c>
    </row>
    <row r="6420" spans="1:12" x14ac:dyDescent="0.2">
      <c r="A6420" s="275">
        <v>42065</v>
      </c>
      <c r="B6420" s="276">
        <v>0</v>
      </c>
      <c r="C6420" s="276">
        <v>24</v>
      </c>
      <c r="D6420" s="276">
        <v>32</v>
      </c>
      <c r="E6420" s="276">
        <v>28</v>
      </c>
      <c r="K6420" s="123">
        <f t="shared" si="200"/>
        <v>8</v>
      </c>
    </row>
    <row r="6421" spans="1:12" x14ac:dyDescent="0.2">
      <c r="A6421" s="275">
        <v>42066</v>
      </c>
      <c r="B6421" s="276">
        <v>0</v>
      </c>
      <c r="C6421" s="276">
        <v>23</v>
      </c>
      <c r="D6421" s="276">
        <v>32</v>
      </c>
      <c r="E6421" s="276">
        <v>27.5</v>
      </c>
      <c r="K6421" s="123">
        <f t="shared" si="200"/>
        <v>9</v>
      </c>
    </row>
    <row r="6422" spans="1:12" x14ac:dyDescent="0.2">
      <c r="A6422" s="275">
        <v>42067</v>
      </c>
      <c r="B6422" s="276">
        <v>0</v>
      </c>
      <c r="C6422" s="276">
        <v>23</v>
      </c>
      <c r="D6422" s="276">
        <v>32</v>
      </c>
      <c r="E6422" s="276">
        <v>27.5</v>
      </c>
      <c r="K6422" s="123">
        <f t="shared" si="200"/>
        <v>9</v>
      </c>
    </row>
    <row r="6423" spans="1:12" x14ac:dyDescent="0.2">
      <c r="A6423" s="275">
        <v>42068</v>
      </c>
      <c r="B6423" s="276">
        <v>0</v>
      </c>
      <c r="C6423" s="276">
        <v>24</v>
      </c>
      <c r="D6423" s="276">
        <v>32</v>
      </c>
      <c r="E6423" s="276">
        <v>28</v>
      </c>
      <c r="K6423" s="123">
        <f t="shared" si="200"/>
        <v>8</v>
      </c>
    </row>
    <row r="6424" spans="1:12" x14ac:dyDescent="0.2">
      <c r="A6424" s="275">
        <v>42069</v>
      </c>
      <c r="B6424" s="276">
        <v>0</v>
      </c>
      <c r="C6424" s="276">
        <v>22</v>
      </c>
      <c r="D6424" s="276">
        <v>31</v>
      </c>
      <c r="E6424" s="276">
        <v>26.5</v>
      </c>
      <c r="K6424" s="123">
        <f t="shared" si="200"/>
        <v>9</v>
      </c>
    </row>
    <row r="6425" spans="1:12" x14ac:dyDescent="0.2">
      <c r="A6425" s="275">
        <v>42070</v>
      </c>
      <c r="B6425" s="276">
        <v>0</v>
      </c>
      <c r="C6425" s="276">
        <v>22</v>
      </c>
      <c r="D6425" s="276">
        <v>31</v>
      </c>
      <c r="E6425" s="276">
        <v>26.5</v>
      </c>
      <c r="K6425" s="123">
        <f t="shared" si="200"/>
        <v>9</v>
      </c>
    </row>
    <row r="6426" spans="1:12" x14ac:dyDescent="0.2">
      <c r="A6426" s="275">
        <v>42071</v>
      </c>
      <c r="B6426" s="276">
        <v>0</v>
      </c>
      <c r="C6426" s="276">
        <v>22</v>
      </c>
      <c r="D6426" s="276">
        <v>31</v>
      </c>
      <c r="E6426" s="276">
        <v>26.5</v>
      </c>
      <c r="K6426" s="123">
        <f t="shared" si="200"/>
        <v>9</v>
      </c>
    </row>
    <row r="6427" spans="1:12" x14ac:dyDescent="0.2">
      <c r="A6427" s="275">
        <v>42072</v>
      </c>
      <c r="B6427" s="276">
        <v>0</v>
      </c>
      <c r="C6427" s="276">
        <v>22</v>
      </c>
      <c r="D6427" s="276">
        <v>31</v>
      </c>
      <c r="E6427" s="276">
        <v>26.5</v>
      </c>
      <c r="K6427" s="123">
        <f t="shared" si="200"/>
        <v>9</v>
      </c>
    </row>
    <row r="6428" spans="1:12" x14ac:dyDescent="0.2">
      <c r="A6428" s="275">
        <v>42073</v>
      </c>
      <c r="B6428" s="276">
        <v>0</v>
      </c>
      <c r="C6428" s="276">
        <v>23</v>
      </c>
      <c r="D6428" s="276">
        <v>31</v>
      </c>
      <c r="E6428" s="276">
        <v>27</v>
      </c>
      <c r="K6428" s="123">
        <f t="shared" si="200"/>
        <v>8</v>
      </c>
    </row>
    <row r="6429" spans="1:12" x14ac:dyDescent="0.2">
      <c r="A6429" s="275">
        <v>42074</v>
      </c>
      <c r="B6429" s="276">
        <v>5.5</v>
      </c>
      <c r="C6429" s="276">
        <v>24</v>
      </c>
      <c r="D6429" s="276">
        <v>33</v>
      </c>
      <c r="E6429" s="276">
        <v>28.5</v>
      </c>
      <c r="K6429" s="123">
        <f t="shared" si="200"/>
        <v>9</v>
      </c>
    </row>
    <row r="6430" spans="1:12" x14ac:dyDescent="0.2">
      <c r="A6430" s="275">
        <v>42075</v>
      </c>
      <c r="B6430" s="276">
        <v>1</v>
      </c>
      <c r="C6430" s="276">
        <v>23</v>
      </c>
      <c r="D6430" s="276">
        <v>32</v>
      </c>
      <c r="E6430" s="276">
        <v>27.5</v>
      </c>
      <c r="K6430" s="123">
        <f t="shared" si="200"/>
        <v>9</v>
      </c>
    </row>
    <row r="6431" spans="1:12" x14ac:dyDescent="0.2">
      <c r="A6431" s="275">
        <v>42076</v>
      </c>
      <c r="B6431" s="276">
        <v>1</v>
      </c>
      <c r="C6431" s="276">
        <v>24</v>
      </c>
      <c r="D6431" s="276">
        <v>31</v>
      </c>
      <c r="E6431" s="276">
        <v>27.5</v>
      </c>
      <c r="K6431" s="123">
        <f t="shared" si="200"/>
        <v>7</v>
      </c>
    </row>
    <row r="6432" spans="1:12" x14ac:dyDescent="0.2">
      <c r="A6432" s="275">
        <v>42077</v>
      </c>
      <c r="B6432" s="276">
        <v>0</v>
      </c>
      <c r="C6432" s="276">
        <v>24</v>
      </c>
      <c r="D6432" s="276">
        <v>31</v>
      </c>
      <c r="E6432" s="276">
        <v>27.5</v>
      </c>
      <c r="K6432" s="123">
        <f t="shared" si="200"/>
        <v>7</v>
      </c>
    </row>
    <row r="6433" spans="1:11" x14ac:dyDescent="0.2">
      <c r="A6433" s="275">
        <v>42078</v>
      </c>
      <c r="B6433" s="276">
        <v>0</v>
      </c>
      <c r="C6433" s="276">
        <v>25</v>
      </c>
      <c r="D6433" s="276">
        <v>33</v>
      </c>
      <c r="E6433" s="276">
        <v>29</v>
      </c>
      <c r="K6433" s="123">
        <f t="shared" si="200"/>
        <v>8</v>
      </c>
    </row>
    <row r="6434" spans="1:11" x14ac:dyDescent="0.2">
      <c r="A6434" s="275">
        <v>42079</v>
      </c>
      <c r="B6434" s="276">
        <v>3</v>
      </c>
      <c r="C6434" s="276">
        <v>25</v>
      </c>
      <c r="D6434" s="276">
        <v>32</v>
      </c>
      <c r="E6434" s="276">
        <v>28.5</v>
      </c>
      <c r="K6434" s="123">
        <f t="shared" si="200"/>
        <v>7</v>
      </c>
    </row>
    <row r="6435" spans="1:11" x14ac:dyDescent="0.2">
      <c r="A6435" s="275">
        <v>42080</v>
      </c>
      <c r="B6435" s="276">
        <v>1</v>
      </c>
      <c r="C6435" s="276">
        <v>26</v>
      </c>
      <c r="D6435" s="276">
        <v>31</v>
      </c>
      <c r="E6435" s="276">
        <v>28.5</v>
      </c>
      <c r="K6435" s="123">
        <f t="shared" si="200"/>
        <v>5</v>
      </c>
    </row>
    <row r="6436" spans="1:11" x14ac:dyDescent="0.2">
      <c r="A6436" s="275">
        <v>42081</v>
      </c>
      <c r="B6436" s="276">
        <v>0</v>
      </c>
      <c r="C6436" s="276">
        <v>25</v>
      </c>
      <c r="D6436" s="276">
        <v>31</v>
      </c>
      <c r="E6436" s="276">
        <v>28</v>
      </c>
      <c r="K6436" s="123">
        <f t="shared" si="200"/>
        <v>6</v>
      </c>
    </row>
    <row r="6437" spans="1:11" x14ac:dyDescent="0.2">
      <c r="A6437" s="275">
        <v>42082</v>
      </c>
      <c r="B6437" s="276">
        <v>17</v>
      </c>
      <c r="C6437" s="276">
        <v>22</v>
      </c>
      <c r="D6437" s="276">
        <v>30</v>
      </c>
      <c r="E6437" s="276">
        <v>26</v>
      </c>
      <c r="K6437" s="123">
        <f t="shared" si="200"/>
        <v>8</v>
      </c>
    </row>
    <row r="6438" spans="1:11" x14ac:dyDescent="0.2">
      <c r="A6438" s="275">
        <v>42083</v>
      </c>
      <c r="B6438" s="276">
        <v>70</v>
      </c>
      <c r="C6438" s="276">
        <v>22</v>
      </c>
      <c r="D6438" s="276">
        <v>32</v>
      </c>
      <c r="E6438" s="276">
        <v>27</v>
      </c>
      <c r="K6438" s="123">
        <f t="shared" si="200"/>
        <v>10</v>
      </c>
    </row>
    <row r="6439" spans="1:11" x14ac:dyDescent="0.2">
      <c r="A6439" s="275">
        <v>42084</v>
      </c>
      <c r="B6439" s="276">
        <v>0</v>
      </c>
      <c r="C6439" s="276">
        <v>23</v>
      </c>
      <c r="D6439" s="276">
        <v>31</v>
      </c>
      <c r="E6439" s="276">
        <v>27</v>
      </c>
      <c r="K6439" s="123">
        <f t="shared" si="200"/>
        <v>8</v>
      </c>
    </row>
    <row r="6440" spans="1:11" x14ac:dyDescent="0.2">
      <c r="A6440" s="275">
        <v>42085</v>
      </c>
      <c r="B6440" s="276">
        <v>10</v>
      </c>
      <c r="C6440" s="276">
        <v>23</v>
      </c>
      <c r="D6440" s="276">
        <v>32</v>
      </c>
      <c r="E6440" s="276">
        <v>27.5</v>
      </c>
      <c r="K6440" s="123">
        <f t="shared" si="200"/>
        <v>9</v>
      </c>
    </row>
    <row r="6441" spans="1:11" x14ac:dyDescent="0.2">
      <c r="A6441" s="275">
        <v>42086</v>
      </c>
      <c r="B6441" s="276">
        <v>3</v>
      </c>
      <c r="C6441" s="276">
        <v>24</v>
      </c>
      <c r="D6441" s="276">
        <v>31</v>
      </c>
      <c r="E6441" s="276">
        <v>27.5</v>
      </c>
      <c r="K6441" s="123">
        <f t="shared" si="200"/>
        <v>7</v>
      </c>
    </row>
    <row r="6442" spans="1:11" x14ac:dyDescent="0.2">
      <c r="A6442" s="275">
        <v>42087</v>
      </c>
      <c r="B6442" s="276">
        <v>0</v>
      </c>
      <c r="C6442" s="276">
        <v>24</v>
      </c>
      <c r="D6442" s="276">
        <v>32</v>
      </c>
      <c r="E6442" s="276">
        <v>28</v>
      </c>
      <c r="K6442" s="123">
        <f t="shared" si="200"/>
        <v>8</v>
      </c>
    </row>
    <row r="6443" spans="1:11" x14ac:dyDescent="0.2">
      <c r="A6443" s="275">
        <v>42088</v>
      </c>
      <c r="B6443" s="276">
        <v>1</v>
      </c>
      <c r="C6443" s="276">
        <v>24</v>
      </c>
      <c r="D6443" s="276">
        <v>33</v>
      </c>
      <c r="E6443" s="276">
        <v>28.5</v>
      </c>
      <c r="K6443" s="123">
        <f t="shared" si="200"/>
        <v>9</v>
      </c>
    </row>
    <row r="6444" spans="1:11" x14ac:dyDescent="0.2">
      <c r="A6444" s="275">
        <v>42089</v>
      </c>
      <c r="B6444" s="276">
        <v>5</v>
      </c>
      <c r="C6444" s="276">
        <v>24</v>
      </c>
      <c r="D6444" s="276">
        <v>33</v>
      </c>
      <c r="E6444" s="276">
        <v>28.5</v>
      </c>
      <c r="K6444" s="123">
        <f t="shared" si="200"/>
        <v>9</v>
      </c>
    </row>
    <row r="6445" spans="1:11" x14ac:dyDescent="0.2">
      <c r="A6445" s="275">
        <v>42090</v>
      </c>
      <c r="B6445" s="276">
        <v>1</v>
      </c>
      <c r="C6445" s="276">
        <v>24</v>
      </c>
      <c r="D6445" s="276">
        <v>33</v>
      </c>
      <c r="E6445" s="276">
        <v>28.5</v>
      </c>
      <c r="K6445" s="123">
        <f t="shared" si="200"/>
        <v>9</v>
      </c>
    </row>
    <row r="6446" spans="1:11" x14ac:dyDescent="0.2">
      <c r="A6446" s="275">
        <v>42091</v>
      </c>
      <c r="B6446" s="276">
        <v>0</v>
      </c>
      <c r="C6446" s="276">
        <v>25</v>
      </c>
      <c r="D6446" s="276">
        <v>34</v>
      </c>
      <c r="E6446" s="276">
        <v>29.5</v>
      </c>
      <c r="K6446" s="123">
        <f t="shared" si="200"/>
        <v>9</v>
      </c>
    </row>
    <row r="6447" spans="1:11" x14ac:dyDescent="0.2">
      <c r="A6447" s="275">
        <v>42092</v>
      </c>
      <c r="B6447" s="276">
        <v>0</v>
      </c>
      <c r="C6447" s="276">
        <v>27</v>
      </c>
      <c r="D6447" s="276">
        <v>31</v>
      </c>
      <c r="E6447" s="276">
        <v>29</v>
      </c>
      <c r="K6447" s="123">
        <f t="shared" si="200"/>
        <v>4</v>
      </c>
    </row>
    <row r="6448" spans="1:11" x14ac:dyDescent="0.2">
      <c r="A6448" s="275">
        <v>42093</v>
      </c>
      <c r="B6448" s="276">
        <v>5</v>
      </c>
      <c r="C6448" s="276">
        <v>26</v>
      </c>
      <c r="D6448" s="276">
        <v>33</v>
      </c>
      <c r="E6448" s="276">
        <v>29.5</v>
      </c>
      <c r="K6448" s="123">
        <f t="shared" si="200"/>
        <v>7</v>
      </c>
    </row>
    <row r="6449" spans="1:12" ht="15.75" x14ac:dyDescent="0.25">
      <c r="A6449" s="275">
        <v>42094</v>
      </c>
      <c r="B6449" s="276">
        <v>7</v>
      </c>
      <c r="C6449" s="276">
        <v>25</v>
      </c>
      <c r="D6449" s="276">
        <v>33</v>
      </c>
      <c r="E6449" s="276">
        <v>29</v>
      </c>
      <c r="F6449" s="277">
        <v>42064</v>
      </c>
      <c r="G6449" s="278">
        <f>SUM(B6419:B6449)</f>
        <v>130.5</v>
      </c>
      <c r="H6449" s="279">
        <f>AVERAGE(C6419:C6449)</f>
        <v>23.774193548387096</v>
      </c>
      <c r="I6449" s="279">
        <f>AVERAGE(D6419:D6449)</f>
        <v>31.838709677419356</v>
      </c>
      <c r="J6449" s="279">
        <f>AVERAGE(E6419:E6449)</f>
        <v>27.806451612903224</v>
      </c>
      <c r="K6449" s="123">
        <f t="shared" si="200"/>
        <v>8</v>
      </c>
      <c r="L6449" s="280">
        <f>AVERAGE(K6419:K6449)</f>
        <v>8.064516129032258</v>
      </c>
    </row>
    <row r="6450" spans="1:12" x14ac:dyDescent="0.2">
      <c r="A6450" s="281">
        <v>42095</v>
      </c>
      <c r="B6450" s="282">
        <v>1.5</v>
      </c>
      <c r="C6450" s="282">
        <v>24</v>
      </c>
      <c r="D6450" s="282">
        <v>32</v>
      </c>
      <c r="E6450" s="282">
        <v>28</v>
      </c>
      <c r="K6450" s="123">
        <f t="shared" si="200"/>
        <v>8</v>
      </c>
    </row>
    <row r="6451" spans="1:12" x14ac:dyDescent="0.2">
      <c r="A6451" s="281">
        <v>42096</v>
      </c>
      <c r="B6451" s="282">
        <v>1.5</v>
      </c>
      <c r="C6451" s="282">
        <v>25</v>
      </c>
      <c r="D6451" s="282">
        <v>31</v>
      </c>
      <c r="E6451" s="282">
        <v>28</v>
      </c>
      <c r="K6451" s="123">
        <f t="shared" si="200"/>
        <v>6</v>
      </c>
    </row>
    <row r="6452" spans="1:12" x14ac:dyDescent="0.2">
      <c r="A6452" s="281">
        <v>42097</v>
      </c>
      <c r="B6452" s="282">
        <v>0</v>
      </c>
      <c r="C6452" s="282">
        <v>27</v>
      </c>
      <c r="D6452" s="282">
        <v>34</v>
      </c>
      <c r="E6452" s="282">
        <v>30.5</v>
      </c>
      <c r="K6452" s="123">
        <f t="shared" si="200"/>
        <v>7</v>
      </c>
    </row>
    <row r="6453" spans="1:12" x14ac:dyDescent="0.2">
      <c r="A6453" s="281">
        <v>42098</v>
      </c>
      <c r="B6453" s="282">
        <v>6</v>
      </c>
      <c r="C6453" s="282">
        <v>24</v>
      </c>
      <c r="D6453" s="282">
        <v>34</v>
      </c>
      <c r="E6453" s="282">
        <v>29</v>
      </c>
      <c r="K6453" s="123">
        <f t="shared" si="200"/>
        <v>10</v>
      </c>
    </row>
    <row r="6454" spans="1:12" x14ac:dyDescent="0.2">
      <c r="A6454" s="281">
        <v>42099</v>
      </c>
      <c r="B6454" s="282">
        <v>0</v>
      </c>
      <c r="C6454" s="282">
        <v>24</v>
      </c>
      <c r="D6454" s="282">
        <v>34</v>
      </c>
      <c r="E6454" s="282">
        <v>29</v>
      </c>
      <c r="K6454" s="123">
        <f t="shared" si="200"/>
        <v>10</v>
      </c>
    </row>
    <row r="6455" spans="1:12" x14ac:dyDescent="0.2">
      <c r="A6455" s="281">
        <v>42100</v>
      </c>
      <c r="B6455" s="282">
        <v>0</v>
      </c>
      <c r="C6455" s="282">
        <v>24</v>
      </c>
      <c r="D6455" s="282">
        <v>33</v>
      </c>
      <c r="E6455" s="282">
        <v>28.5</v>
      </c>
      <c r="K6455" s="123">
        <f t="shared" si="200"/>
        <v>9</v>
      </c>
    </row>
    <row r="6456" spans="1:12" x14ac:dyDescent="0.2">
      <c r="A6456" s="281">
        <v>42101</v>
      </c>
      <c r="B6456" s="282">
        <v>0</v>
      </c>
      <c r="C6456" s="282">
        <v>24</v>
      </c>
      <c r="D6456" s="282">
        <v>33</v>
      </c>
      <c r="E6456" s="282">
        <v>28.5</v>
      </c>
      <c r="K6456" s="123">
        <f t="shared" si="200"/>
        <v>9</v>
      </c>
    </row>
    <row r="6457" spans="1:12" x14ac:dyDescent="0.2">
      <c r="A6457" s="281">
        <v>42102</v>
      </c>
      <c r="B6457" s="282">
        <v>0</v>
      </c>
      <c r="C6457" s="282">
        <v>24</v>
      </c>
      <c r="D6457" s="282">
        <v>33</v>
      </c>
      <c r="E6457" s="282">
        <v>28.5</v>
      </c>
      <c r="K6457" s="123">
        <f t="shared" si="200"/>
        <v>9</v>
      </c>
    </row>
    <row r="6458" spans="1:12" x14ac:dyDescent="0.2">
      <c r="A6458" s="281">
        <v>42103</v>
      </c>
      <c r="B6458" s="282">
        <v>0</v>
      </c>
      <c r="C6458" s="282">
        <v>24</v>
      </c>
      <c r="D6458" s="282">
        <v>34</v>
      </c>
      <c r="E6458" s="282">
        <v>29</v>
      </c>
      <c r="K6458" s="123">
        <f t="shared" si="200"/>
        <v>10</v>
      </c>
    </row>
    <row r="6459" spans="1:12" x14ac:dyDescent="0.2">
      <c r="A6459" s="281">
        <v>42104</v>
      </c>
      <c r="B6459" s="282">
        <v>0</v>
      </c>
      <c r="C6459" s="282">
        <v>25</v>
      </c>
      <c r="D6459" s="282">
        <v>31</v>
      </c>
      <c r="E6459" s="282">
        <v>28</v>
      </c>
      <c r="K6459" s="123">
        <f t="shared" si="200"/>
        <v>6</v>
      </c>
    </row>
    <row r="6460" spans="1:12" x14ac:dyDescent="0.2">
      <c r="A6460" s="281">
        <v>42105</v>
      </c>
      <c r="B6460" s="282">
        <v>6</v>
      </c>
      <c r="C6460" s="282">
        <v>25</v>
      </c>
      <c r="D6460" s="282">
        <v>36</v>
      </c>
      <c r="E6460" s="282">
        <v>30.5</v>
      </c>
      <c r="K6460" s="123">
        <f t="shared" ref="K6460:K6521" si="201">D6460-C6460</f>
        <v>11</v>
      </c>
    </row>
    <row r="6461" spans="1:12" x14ac:dyDescent="0.2">
      <c r="A6461" s="281">
        <v>42106</v>
      </c>
      <c r="B6461" s="282">
        <v>0</v>
      </c>
      <c r="C6461" s="282">
        <v>24</v>
      </c>
      <c r="D6461" s="282">
        <v>34</v>
      </c>
      <c r="E6461" s="282">
        <v>29</v>
      </c>
      <c r="K6461" s="123">
        <f t="shared" si="201"/>
        <v>10</v>
      </c>
    </row>
    <row r="6462" spans="1:12" x14ac:dyDescent="0.2">
      <c r="A6462" s="281">
        <v>42107</v>
      </c>
      <c r="B6462" s="282">
        <v>0</v>
      </c>
      <c r="C6462" s="282">
        <v>24</v>
      </c>
      <c r="D6462" s="282">
        <v>34</v>
      </c>
      <c r="E6462" s="282">
        <v>29</v>
      </c>
      <c r="K6462" s="123">
        <f t="shared" si="201"/>
        <v>10</v>
      </c>
    </row>
    <row r="6463" spans="1:12" x14ac:dyDescent="0.2">
      <c r="A6463" s="281">
        <v>42108</v>
      </c>
      <c r="B6463" s="282">
        <v>0</v>
      </c>
      <c r="C6463" s="282">
        <v>24</v>
      </c>
      <c r="D6463" s="282">
        <v>31</v>
      </c>
      <c r="E6463" s="282">
        <v>27.5</v>
      </c>
      <c r="K6463" s="123">
        <f t="shared" si="201"/>
        <v>7</v>
      </c>
    </row>
    <row r="6464" spans="1:12" x14ac:dyDescent="0.2">
      <c r="A6464" s="281">
        <v>42109</v>
      </c>
      <c r="B6464" s="282">
        <v>16</v>
      </c>
      <c r="C6464" s="282">
        <v>24</v>
      </c>
      <c r="D6464" s="282">
        <v>34</v>
      </c>
      <c r="E6464" s="282">
        <v>29</v>
      </c>
      <c r="K6464" s="123">
        <f t="shared" si="201"/>
        <v>10</v>
      </c>
    </row>
    <row r="6465" spans="1:12" x14ac:dyDescent="0.2">
      <c r="A6465" s="281">
        <v>42110</v>
      </c>
      <c r="B6465" s="282">
        <v>76</v>
      </c>
      <c r="C6465" s="282">
        <v>22</v>
      </c>
      <c r="D6465" s="282">
        <v>31</v>
      </c>
      <c r="E6465" s="282">
        <v>26.5</v>
      </c>
      <c r="K6465" s="123">
        <f t="shared" si="201"/>
        <v>9</v>
      </c>
    </row>
    <row r="6466" spans="1:12" x14ac:dyDescent="0.2">
      <c r="A6466" s="281">
        <v>42111</v>
      </c>
      <c r="B6466" s="282">
        <v>40</v>
      </c>
      <c r="C6466" s="282">
        <v>22</v>
      </c>
      <c r="D6466" s="282">
        <v>31</v>
      </c>
      <c r="E6466" s="282">
        <v>26.5</v>
      </c>
      <c r="K6466" s="123">
        <f t="shared" si="201"/>
        <v>9</v>
      </c>
    </row>
    <row r="6467" spans="1:12" x14ac:dyDescent="0.2">
      <c r="A6467" s="281">
        <v>42112</v>
      </c>
      <c r="B6467" s="282">
        <v>0</v>
      </c>
      <c r="C6467" s="282">
        <v>25</v>
      </c>
      <c r="D6467" s="282">
        <v>33</v>
      </c>
      <c r="E6467" s="282">
        <v>29</v>
      </c>
      <c r="K6467" s="123">
        <f t="shared" si="201"/>
        <v>8</v>
      </c>
    </row>
    <row r="6468" spans="1:12" x14ac:dyDescent="0.2">
      <c r="A6468" s="281">
        <v>42113</v>
      </c>
      <c r="B6468" s="282">
        <v>6</v>
      </c>
      <c r="C6468" s="282">
        <v>25</v>
      </c>
      <c r="D6468" s="282">
        <v>33</v>
      </c>
      <c r="E6468" s="282">
        <v>29</v>
      </c>
      <c r="K6468" s="123">
        <f t="shared" si="201"/>
        <v>8</v>
      </c>
    </row>
    <row r="6469" spans="1:12" x14ac:dyDescent="0.2">
      <c r="A6469" s="281">
        <v>42114</v>
      </c>
      <c r="B6469" s="282">
        <v>0</v>
      </c>
      <c r="C6469" s="282">
        <v>24</v>
      </c>
      <c r="D6469" s="282">
        <v>32</v>
      </c>
      <c r="E6469" s="282">
        <v>28</v>
      </c>
      <c r="K6469" s="123">
        <f t="shared" si="201"/>
        <v>8</v>
      </c>
    </row>
    <row r="6470" spans="1:12" x14ac:dyDescent="0.2">
      <c r="A6470" s="281">
        <v>42115</v>
      </c>
      <c r="B6470" s="282">
        <v>0</v>
      </c>
      <c r="C6470" s="282">
        <v>24</v>
      </c>
      <c r="D6470" s="282">
        <v>32</v>
      </c>
      <c r="E6470" s="282">
        <v>28</v>
      </c>
      <c r="K6470" s="123">
        <f t="shared" si="201"/>
        <v>8</v>
      </c>
    </row>
    <row r="6471" spans="1:12" x14ac:dyDescent="0.2">
      <c r="A6471" s="281">
        <v>42116</v>
      </c>
      <c r="B6471" s="282">
        <v>2.5</v>
      </c>
      <c r="C6471" s="282">
        <v>28</v>
      </c>
      <c r="D6471" s="282">
        <v>34</v>
      </c>
      <c r="E6471" s="282">
        <v>31</v>
      </c>
      <c r="K6471" s="123">
        <f t="shared" si="201"/>
        <v>6</v>
      </c>
    </row>
    <row r="6472" spans="1:12" x14ac:dyDescent="0.2">
      <c r="A6472" s="281">
        <v>42117</v>
      </c>
      <c r="B6472" s="282">
        <v>0</v>
      </c>
      <c r="C6472" s="282">
        <v>24</v>
      </c>
      <c r="D6472" s="282">
        <v>34</v>
      </c>
      <c r="E6472" s="282">
        <v>29</v>
      </c>
      <c r="K6472" s="123">
        <f t="shared" si="201"/>
        <v>10</v>
      </c>
    </row>
    <row r="6473" spans="1:12" x14ac:dyDescent="0.2">
      <c r="A6473" s="281">
        <v>42118</v>
      </c>
      <c r="B6473" s="282">
        <v>0</v>
      </c>
      <c r="C6473" s="282">
        <v>24</v>
      </c>
      <c r="D6473" s="282">
        <v>34</v>
      </c>
      <c r="E6473" s="282">
        <v>29</v>
      </c>
      <c r="K6473" s="123">
        <f t="shared" si="201"/>
        <v>10</v>
      </c>
    </row>
    <row r="6474" spans="1:12" x14ac:dyDescent="0.2">
      <c r="A6474" s="281">
        <v>42119</v>
      </c>
      <c r="B6474" s="282">
        <v>10</v>
      </c>
      <c r="C6474" s="282">
        <v>25</v>
      </c>
      <c r="D6474" s="282">
        <v>35</v>
      </c>
      <c r="E6474" s="282">
        <v>30</v>
      </c>
      <c r="K6474" s="123">
        <f t="shared" si="201"/>
        <v>10</v>
      </c>
    </row>
    <row r="6475" spans="1:12" x14ac:dyDescent="0.2">
      <c r="A6475" s="281">
        <v>42120</v>
      </c>
      <c r="B6475" s="282">
        <v>0</v>
      </c>
      <c r="C6475" s="282">
        <v>25</v>
      </c>
      <c r="D6475" s="282">
        <v>33</v>
      </c>
      <c r="E6475" s="282">
        <v>29</v>
      </c>
      <c r="K6475" s="123">
        <f t="shared" si="201"/>
        <v>8</v>
      </c>
    </row>
    <row r="6476" spans="1:12" x14ac:dyDescent="0.2">
      <c r="A6476" s="281">
        <v>42121</v>
      </c>
      <c r="B6476" s="282">
        <v>17</v>
      </c>
      <c r="C6476" s="282">
        <v>25</v>
      </c>
      <c r="D6476" s="282">
        <v>33</v>
      </c>
      <c r="E6476" s="282">
        <v>29</v>
      </c>
      <c r="K6476" s="123">
        <f t="shared" si="201"/>
        <v>8</v>
      </c>
    </row>
    <row r="6477" spans="1:12" x14ac:dyDescent="0.2">
      <c r="A6477" s="281">
        <v>42122</v>
      </c>
      <c r="B6477" s="282">
        <v>1.5</v>
      </c>
      <c r="C6477" s="282">
        <v>26</v>
      </c>
      <c r="D6477" s="282">
        <v>35</v>
      </c>
      <c r="E6477" s="282">
        <v>30.5</v>
      </c>
      <c r="K6477" s="123">
        <f t="shared" si="201"/>
        <v>9</v>
      </c>
    </row>
    <row r="6478" spans="1:12" x14ac:dyDescent="0.2">
      <c r="A6478" s="281">
        <v>42123</v>
      </c>
      <c r="B6478" s="282">
        <v>24</v>
      </c>
      <c r="C6478" s="282">
        <v>23</v>
      </c>
      <c r="D6478" s="282">
        <v>33</v>
      </c>
      <c r="E6478" s="282">
        <v>28</v>
      </c>
      <c r="K6478" s="123">
        <f t="shared" si="201"/>
        <v>10</v>
      </c>
    </row>
    <row r="6479" spans="1:12" ht="15.75" x14ac:dyDescent="0.25">
      <c r="A6479" s="281">
        <v>42124</v>
      </c>
      <c r="B6479" s="282">
        <v>0</v>
      </c>
      <c r="C6479" s="282">
        <v>24</v>
      </c>
      <c r="D6479" s="282">
        <v>33</v>
      </c>
      <c r="E6479" s="282">
        <v>28.5</v>
      </c>
      <c r="F6479" s="283">
        <v>42095</v>
      </c>
      <c r="G6479" s="284">
        <f>SUM(B6450:B6479)</f>
        <v>208</v>
      </c>
      <c r="H6479" s="284">
        <f>AVERAGE(C6450:C6479)</f>
        <v>24.4</v>
      </c>
      <c r="I6479" s="284">
        <f>AVERAGE(D6450:D6479)</f>
        <v>33.133333333333333</v>
      </c>
      <c r="J6479" s="284">
        <f>AVERAGE(E6450:E6479)</f>
        <v>28.766666666666666</v>
      </c>
      <c r="K6479" s="123">
        <f t="shared" si="201"/>
        <v>9</v>
      </c>
      <c r="L6479" s="285">
        <f>AVERAGE(K6450:K6479)</f>
        <v>8.7333333333333325</v>
      </c>
    </row>
    <row r="6480" spans="1:12" x14ac:dyDescent="0.2">
      <c r="A6480" s="275">
        <v>42125</v>
      </c>
      <c r="B6480" s="276">
        <v>0</v>
      </c>
      <c r="C6480" s="276">
        <v>23</v>
      </c>
      <c r="D6480" s="276">
        <v>33</v>
      </c>
      <c r="E6480" s="276">
        <v>28</v>
      </c>
      <c r="K6480" s="123">
        <f t="shared" si="201"/>
        <v>10</v>
      </c>
    </row>
    <row r="6481" spans="1:11" x14ac:dyDescent="0.2">
      <c r="A6481" s="275">
        <v>42126</v>
      </c>
      <c r="B6481" s="276">
        <v>29</v>
      </c>
      <c r="C6481" s="276">
        <v>23</v>
      </c>
      <c r="D6481" s="276">
        <v>33</v>
      </c>
      <c r="E6481" s="276">
        <v>28</v>
      </c>
      <c r="K6481" s="123">
        <f t="shared" si="201"/>
        <v>10</v>
      </c>
    </row>
    <row r="6482" spans="1:11" x14ac:dyDescent="0.2">
      <c r="A6482" s="275">
        <v>42127</v>
      </c>
      <c r="B6482" s="276">
        <v>26</v>
      </c>
      <c r="C6482" s="276">
        <v>23</v>
      </c>
      <c r="D6482" s="276">
        <v>34</v>
      </c>
      <c r="E6482" s="276">
        <v>28.5</v>
      </c>
      <c r="K6482" s="123">
        <f t="shared" si="201"/>
        <v>11</v>
      </c>
    </row>
    <row r="6483" spans="1:11" x14ac:dyDescent="0.2">
      <c r="A6483" s="275">
        <v>42128</v>
      </c>
      <c r="B6483" s="276">
        <v>0</v>
      </c>
      <c r="C6483" s="276">
        <v>24</v>
      </c>
      <c r="D6483" s="276">
        <v>32</v>
      </c>
      <c r="E6483" s="276">
        <v>28</v>
      </c>
      <c r="K6483" s="123">
        <f t="shared" si="201"/>
        <v>8</v>
      </c>
    </row>
    <row r="6484" spans="1:11" x14ac:dyDescent="0.2">
      <c r="A6484" s="275">
        <v>42129</v>
      </c>
      <c r="B6484" s="276">
        <v>1</v>
      </c>
      <c r="C6484" s="276">
        <v>24</v>
      </c>
      <c r="D6484" s="276">
        <v>32</v>
      </c>
      <c r="E6484" s="276">
        <v>28</v>
      </c>
      <c r="K6484" s="123">
        <f t="shared" si="201"/>
        <v>8</v>
      </c>
    </row>
    <row r="6485" spans="1:11" x14ac:dyDescent="0.2">
      <c r="A6485" s="275">
        <v>42130</v>
      </c>
      <c r="B6485" s="276">
        <v>0</v>
      </c>
      <c r="C6485" s="276">
        <v>24</v>
      </c>
      <c r="D6485" s="276">
        <v>32</v>
      </c>
      <c r="E6485" s="276">
        <v>28</v>
      </c>
      <c r="K6485" s="123">
        <f t="shared" si="201"/>
        <v>8</v>
      </c>
    </row>
    <row r="6486" spans="1:11" x14ac:dyDescent="0.2">
      <c r="A6486" s="275">
        <v>42131</v>
      </c>
      <c r="B6486" s="276">
        <v>2</v>
      </c>
      <c r="C6486" s="276">
        <v>25</v>
      </c>
      <c r="D6486" s="276">
        <v>35</v>
      </c>
      <c r="E6486" s="276">
        <v>30</v>
      </c>
      <c r="K6486" s="123">
        <f t="shared" si="201"/>
        <v>10</v>
      </c>
    </row>
    <row r="6487" spans="1:11" x14ac:dyDescent="0.2">
      <c r="A6487" s="275">
        <v>42132</v>
      </c>
      <c r="B6487" s="276">
        <v>2.5</v>
      </c>
      <c r="C6487" s="276">
        <v>22</v>
      </c>
      <c r="D6487" s="276">
        <v>34</v>
      </c>
      <c r="E6487" s="276">
        <v>28</v>
      </c>
      <c r="K6487" s="123">
        <f t="shared" si="201"/>
        <v>12</v>
      </c>
    </row>
    <row r="6488" spans="1:11" x14ac:dyDescent="0.2">
      <c r="A6488" s="275">
        <v>42133</v>
      </c>
      <c r="B6488" s="276">
        <v>0</v>
      </c>
      <c r="C6488" s="276">
        <v>24</v>
      </c>
      <c r="D6488" s="276">
        <v>34</v>
      </c>
      <c r="E6488" s="276">
        <v>29</v>
      </c>
      <c r="K6488" s="123">
        <f t="shared" si="201"/>
        <v>10</v>
      </c>
    </row>
    <row r="6489" spans="1:11" x14ac:dyDescent="0.2">
      <c r="A6489" s="275">
        <v>42134</v>
      </c>
      <c r="B6489" s="276">
        <v>0</v>
      </c>
      <c r="C6489" s="276">
        <v>24</v>
      </c>
      <c r="D6489" s="276">
        <v>34</v>
      </c>
      <c r="E6489" s="276">
        <v>29</v>
      </c>
      <c r="K6489" s="123">
        <f t="shared" si="201"/>
        <v>10</v>
      </c>
    </row>
    <row r="6490" spans="1:11" x14ac:dyDescent="0.2">
      <c r="A6490" s="275">
        <v>42135</v>
      </c>
      <c r="B6490" s="276">
        <v>0</v>
      </c>
      <c r="C6490" s="276">
        <v>25</v>
      </c>
      <c r="D6490" s="276">
        <v>34</v>
      </c>
      <c r="E6490" s="276">
        <v>29.5</v>
      </c>
      <c r="K6490" s="123">
        <f t="shared" si="201"/>
        <v>9</v>
      </c>
    </row>
    <row r="6491" spans="1:11" x14ac:dyDescent="0.2">
      <c r="A6491" s="275">
        <v>42136</v>
      </c>
      <c r="B6491" s="276">
        <v>2</v>
      </c>
      <c r="C6491" s="276">
        <v>26</v>
      </c>
      <c r="D6491" s="276">
        <v>36</v>
      </c>
      <c r="E6491" s="276">
        <v>31</v>
      </c>
      <c r="K6491" s="123">
        <f t="shared" si="201"/>
        <v>10</v>
      </c>
    </row>
    <row r="6492" spans="1:11" x14ac:dyDescent="0.2">
      <c r="A6492" s="275">
        <v>42137</v>
      </c>
      <c r="B6492" s="276">
        <v>6</v>
      </c>
      <c r="C6492" s="276">
        <v>25</v>
      </c>
      <c r="D6492" s="276">
        <v>34</v>
      </c>
      <c r="E6492" s="276">
        <v>29.5</v>
      </c>
      <c r="K6492" s="123">
        <f t="shared" si="201"/>
        <v>9</v>
      </c>
    </row>
    <row r="6493" spans="1:11" x14ac:dyDescent="0.2">
      <c r="A6493" s="275">
        <v>42138</v>
      </c>
      <c r="B6493" s="276">
        <v>28</v>
      </c>
      <c r="C6493" s="276">
        <v>24</v>
      </c>
      <c r="D6493" s="276">
        <v>35</v>
      </c>
      <c r="E6493" s="276">
        <v>29.5</v>
      </c>
      <c r="K6493" s="123">
        <f t="shared" si="201"/>
        <v>11</v>
      </c>
    </row>
    <row r="6494" spans="1:11" x14ac:dyDescent="0.2">
      <c r="A6494" s="275">
        <v>42139</v>
      </c>
      <c r="B6494" s="276">
        <v>1</v>
      </c>
      <c r="C6494" s="276">
        <v>24</v>
      </c>
      <c r="D6494" s="276">
        <v>31</v>
      </c>
      <c r="E6494" s="276">
        <v>27.5</v>
      </c>
      <c r="K6494" s="123">
        <f t="shared" si="201"/>
        <v>7</v>
      </c>
    </row>
    <row r="6495" spans="1:11" x14ac:dyDescent="0.2">
      <c r="A6495" s="275">
        <v>42140</v>
      </c>
      <c r="B6495" s="276">
        <v>32</v>
      </c>
      <c r="C6495" s="276">
        <v>22</v>
      </c>
      <c r="D6495" s="276">
        <v>28</v>
      </c>
      <c r="E6495" s="276">
        <v>25</v>
      </c>
      <c r="K6495" s="123">
        <f t="shared" si="201"/>
        <v>6</v>
      </c>
    </row>
    <row r="6496" spans="1:11" x14ac:dyDescent="0.2">
      <c r="A6496" s="275">
        <v>42141</v>
      </c>
      <c r="B6496" s="276">
        <v>0</v>
      </c>
      <c r="C6496" s="276">
        <v>23</v>
      </c>
      <c r="D6496" s="276">
        <v>33</v>
      </c>
      <c r="E6496" s="276">
        <v>28</v>
      </c>
      <c r="K6496" s="123">
        <f t="shared" si="201"/>
        <v>10</v>
      </c>
    </row>
    <row r="6497" spans="1:12" x14ac:dyDescent="0.2">
      <c r="A6497" s="275">
        <v>42142</v>
      </c>
      <c r="B6497" s="276">
        <v>1</v>
      </c>
      <c r="C6497" s="276">
        <v>23</v>
      </c>
      <c r="D6497" s="276">
        <v>33</v>
      </c>
      <c r="E6497" s="276">
        <v>28</v>
      </c>
      <c r="K6497" s="123">
        <f t="shared" si="201"/>
        <v>10</v>
      </c>
    </row>
    <row r="6498" spans="1:12" x14ac:dyDescent="0.2">
      <c r="A6498" s="275">
        <v>42143</v>
      </c>
      <c r="B6498" s="276">
        <v>0</v>
      </c>
      <c r="C6498" s="276">
        <v>23</v>
      </c>
      <c r="D6498" s="276">
        <v>33</v>
      </c>
      <c r="E6498" s="276">
        <v>28</v>
      </c>
      <c r="K6498" s="123">
        <f t="shared" si="201"/>
        <v>10</v>
      </c>
    </row>
    <row r="6499" spans="1:12" x14ac:dyDescent="0.2">
      <c r="A6499" s="275">
        <v>42144</v>
      </c>
      <c r="B6499" s="276">
        <v>2</v>
      </c>
      <c r="C6499" s="276">
        <v>24</v>
      </c>
      <c r="D6499" s="276">
        <v>33</v>
      </c>
      <c r="E6499" s="276">
        <v>28.5</v>
      </c>
      <c r="K6499" s="123">
        <f t="shared" si="201"/>
        <v>9</v>
      </c>
    </row>
    <row r="6500" spans="1:12" x14ac:dyDescent="0.2">
      <c r="A6500" s="275">
        <v>42145</v>
      </c>
      <c r="B6500" s="276">
        <v>3</v>
      </c>
      <c r="C6500" s="276">
        <v>23</v>
      </c>
      <c r="D6500" s="276">
        <v>35</v>
      </c>
      <c r="E6500" s="276">
        <v>29</v>
      </c>
      <c r="K6500" s="123">
        <f t="shared" si="201"/>
        <v>12</v>
      </c>
    </row>
    <row r="6501" spans="1:12" x14ac:dyDescent="0.2">
      <c r="A6501" s="275">
        <v>42146</v>
      </c>
      <c r="B6501" s="276">
        <v>0</v>
      </c>
      <c r="C6501" s="276">
        <v>24</v>
      </c>
      <c r="D6501" s="276">
        <v>34</v>
      </c>
      <c r="E6501" s="276">
        <v>29</v>
      </c>
      <c r="K6501" s="123">
        <f t="shared" si="201"/>
        <v>10</v>
      </c>
    </row>
    <row r="6502" spans="1:12" x14ac:dyDescent="0.2">
      <c r="A6502" s="275">
        <v>42147</v>
      </c>
      <c r="B6502" s="276">
        <v>20</v>
      </c>
      <c r="C6502" s="276">
        <v>26</v>
      </c>
      <c r="D6502" s="276">
        <v>34</v>
      </c>
      <c r="E6502" s="276">
        <v>30</v>
      </c>
      <c r="K6502" s="123">
        <f t="shared" si="201"/>
        <v>8</v>
      </c>
    </row>
    <row r="6503" spans="1:12" x14ac:dyDescent="0.2">
      <c r="A6503" s="275">
        <v>42148</v>
      </c>
      <c r="B6503" s="276">
        <v>40</v>
      </c>
      <c r="C6503" s="276">
        <v>22</v>
      </c>
      <c r="D6503" s="276">
        <v>30</v>
      </c>
      <c r="E6503" s="276">
        <v>26</v>
      </c>
      <c r="K6503" s="123">
        <f t="shared" si="201"/>
        <v>8</v>
      </c>
    </row>
    <row r="6504" spans="1:12" x14ac:dyDescent="0.2">
      <c r="A6504" s="275">
        <v>42149</v>
      </c>
      <c r="B6504" s="276">
        <v>25</v>
      </c>
      <c r="C6504" s="276">
        <v>23</v>
      </c>
      <c r="D6504" s="276">
        <v>33</v>
      </c>
      <c r="E6504" s="276">
        <v>28</v>
      </c>
      <c r="K6504" s="123">
        <f t="shared" si="201"/>
        <v>10</v>
      </c>
    </row>
    <row r="6505" spans="1:12" x14ac:dyDescent="0.2">
      <c r="A6505" s="275">
        <v>42150</v>
      </c>
      <c r="B6505" s="276">
        <v>49</v>
      </c>
      <c r="C6505" s="276">
        <v>24</v>
      </c>
      <c r="D6505" s="276">
        <v>31</v>
      </c>
      <c r="E6505" s="276">
        <v>27.5</v>
      </c>
      <c r="K6505" s="123">
        <f t="shared" si="201"/>
        <v>7</v>
      </c>
    </row>
    <row r="6506" spans="1:12" x14ac:dyDescent="0.2">
      <c r="A6506" s="275">
        <v>42151</v>
      </c>
      <c r="B6506" s="276">
        <v>35</v>
      </c>
      <c r="C6506" s="276">
        <v>24</v>
      </c>
      <c r="D6506" s="276">
        <v>30</v>
      </c>
      <c r="E6506" s="276">
        <v>27</v>
      </c>
      <c r="K6506" s="123">
        <f t="shared" si="201"/>
        <v>6</v>
      </c>
    </row>
    <row r="6507" spans="1:12" x14ac:dyDescent="0.2">
      <c r="A6507" s="275">
        <v>42152</v>
      </c>
      <c r="B6507" s="276">
        <v>1</v>
      </c>
      <c r="C6507" s="276">
        <v>23</v>
      </c>
      <c r="D6507" s="276">
        <v>32</v>
      </c>
      <c r="E6507" s="276">
        <v>27.5</v>
      </c>
      <c r="K6507" s="123">
        <f t="shared" si="201"/>
        <v>9</v>
      </c>
    </row>
    <row r="6508" spans="1:12" x14ac:dyDescent="0.2">
      <c r="A6508" s="275">
        <v>42153</v>
      </c>
      <c r="B6508" s="276">
        <v>10</v>
      </c>
      <c r="C6508" s="276">
        <v>23</v>
      </c>
      <c r="D6508" s="276">
        <v>32</v>
      </c>
      <c r="E6508" s="276">
        <v>27.5</v>
      </c>
      <c r="K6508" s="123">
        <f t="shared" si="201"/>
        <v>9</v>
      </c>
    </row>
    <row r="6509" spans="1:12" x14ac:dyDescent="0.2">
      <c r="A6509" s="275">
        <v>42154</v>
      </c>
      <c r="B6509" s="276">
        <v>0</v>
      </c>
      <c r="C6509" s="276">
        <v>23</v>
      </c>
      <c r="D6509" s="276">
        <v>33</v>
      </c>
      <c r="E6509" s="276">
        <v>28</v>
      </c>
      <c r="K6509" s="123">
        <f t="shared" si="201"/>
        <v>10</v>
      </c>
    </row>
    <row r="6510" spans="1:12" ht="15.75" x14ac:dyDescent="0.25">
      <c r="A6510" s="275">
        <v>42155</v>
      </c>
      <c r="B6510" s="276">
        <v>6</v>
      </c>
      <c r="C6510" s="276">
        <v>24</v>
      </c>
      <c r="D6510" s="276">
        <v>32</v>
      </c>
      <c r="E6510" s="276">
        <v>28</v>
      </c>
      <c r="F6510" s="277">
        <v>42125</v>
      </c>
      <c r="G6510" s="278">
        <f>SUM(B6480:B6510)</f>
        <v>321.5</v>
      </c>
      <c r="H6510" s="279">
        <f>AVERAGE(C6480:C6510)</f>
        <v>23.677419354838708</v>
      </c>
      <c r="I6510" s="279">
        <f>AVERAGE(D6480:D6510)</f>
        <v>32.87096774193548</v>
      </c>
      <c r="J6510" s="279">
        <f>AVERAGE(E6480:E6510)</f>
        <v>28.274193548387096</v>
      </c>
      <c r="K6510" s="123">
        <f t="shared" si="201"/>
        <v>8</v>
      </c>
      <c r="L6510" s="280">
        <f>AVERAGE(K6480:K6510)</f>
        <v>9.193548387096774</v>
      </c>
    </row>
    <row r="6511" spans="1:12" x14ac:dyDescent="0.2">
      <c r="A6511" s="281">
        <v>42156</v>
      </c>
      <c r="B6511" s="282">
        <v>2</v>
      </c>
      <c r="C6511" s="282">
        <v>26</v>
      </c>
      <c r="D6511" s="282">
        <v>36</v>
      </c>
      <c r="E6511" s="282">
        <v>31</v>
      </c>
      <c r="K6511" s="123">
        <f t="shared" si="201"/>
        <v>10</v>
      </c>
    </row>
    <row r="6512" spans="1:12" x14ac:dyDescent="0.2">
      <c r="A6512" s="281">
        <v>42157</v>
      </c>
      <c r="B6512" s="282">
        <v>18</v>
      </c>
      <c r="C6512" s="282">
        <v>25</v>
      </c>
      <c r="D6512" s="282">
        <v>32</v>
      </c>
      <c r="E6512" s="282">
        <v>28.5</v>
      </c>
      <c r="K6512" s="123">
        <f t="shared" si="201"/>
        <v>7</v>
      </c>
    </row>
    <row r="6513" spans="1:11" x14ac:dyDescent="0.2">
      <c r="A6513" s="281">
        <v>42158</v>
      </c>
      <c r="B6513" s="282">
        <v>82</v>
      </c>
      <c r="C6513" s="282">
        <v>25</v>
      </c>
      <c r="D6513" s="282">
        <v>32</v>
      </c>
      <c r="E6513" s="282">
        <v>28.5</v>
      </c>
      <c r="K6513" s="123">
        <f t="shared" si="201"/>
        <v>7</v>
      </c>
    </row>
    <row r="6514" spans="1:11" x14ac:dyDescent="0.2">
      <c r="A6514" s="281">
        <v>42159</v>
      </c>
      <c r="B6514" s="282">
        <v>13</v>
      </c>
      <c r="C6514" s="282">
        <v>23</v>
      </c>
      <c r="D6514" s="282">
        <v>35</v>
      </c>
      <c r="E6514" s="282">
        <v>29</v>
      </c>
      <c r="K6514" s="123">
        <f t="shared" si="201"/>
        <v>12</v>
      </c>
    </row>
    <row r="6515" spans="1:11" x14ac:dyDescent="0.2">
      <c r="A6515" s="281">
        <v>42160</v>
      </c>
      <c r="B6515" s="282">
        <v>23</v>
      </c>
      <c r="C6515" s="282">
        <v>24</v>
      </c>
      <c r="D6515" s="282">
        <v>33</v>
      </c>
      <c r="E6515" s="282">
        <v>28.5</v>
      </c>
      <c r="K6515" s="123">
        <f t="shared" si="201"/>
        <v>9</v>
      </c>
    </row>
    <row r="6516" spans="1:11" x14ac:dyDescent="0.2">
      <c r="A6516" s="281">
        <v>42161</v>
      </c>
      <c r="B6516" s="282">
        <v>0</v>
      </c>
      <c r="C6516" s="282">
        <v>23</v>
      </c>
      <c r="D6516" s="282">
        <v>34</v>
      </c>
      <c r="E6516" s="282">
        <v>28.5</v>
      </c>
      <c r="K6516" s="123">
        <f t="shared" si="201"/>
        <v>11</v>
      </c>
    </row>
    <row r="6517" spans="1:11" x14ac:dyDescent="0.2">
      <c r="A6517" s="281">
        <v>42162</v>
      </c>
      <c r="B6517" s="282">
        <v>64</v>
      </c>
      <c r="C6517" s="282">
        <v>24</v>
      </c>
      <c r="D6517" s="282">
        <v>32</v>
      </c>
      <c r="E6517" s="282">
        <v>28</v>
      </c>
      <c r="K6517" s="123">
        <f t="shared" si="201"/>
        <v>8</v>
      </c>
    </row>
    <row r="6518" spans="1:11" x14ac:dyDescent="0.2">
      <c r="A6518" s="281">
        <v>42163</v>
      </c>
      <c r="B6518" s="282">
        <v>26</v>
      </c>
      <c r="C6518" s="282">
        <v>24</v>
      </c>
      <c r="D6518" s="282">
        <v>30</v>
      </c>
      <c r="E6518" s="282">
        <v>27</v>
      </c>
      <c r="K6518" s="123">
        <f t="shared" si="201"/>
        <v>6</v>
      </c>
    </row>
    <row r="6519" spans="1:11" x14ac:dyDescent="0.2">
      <c r="A6519" s="281">
        <v>42164</v>
      </c>
      <c r="B6519" s="282">
        <v>50</v>
      </c>
      <c r="C6519" s="282">
        <v>24</v>
      </c>
      <c r="D6519" s="282">
        <v>32</v>
      </c>
      <c r="E6519" s="282">
        <v>28</v>
      </c>
      <c r="K6519" s="123">
        <f t="shared" si="201"/>
        <v>8</v>
      </c>
    </row>
    <row r="6520" spans="1:11" x14ac:dyDescent="0.2">
      <c r="A6520" s="281">
        <v>42165</v>
      </c>
      <c r="B6520" s="282">
        <v>70</v>
      </c>
      <c r="C6520" s="282">
        <v>24</v>
      </c>
      <c r="D6520" s="282">
        <v>31</v>
      </c>
      <c r="E6520" s="282">
        <v>27.5</v>
      </c>
      <c r="K6520" s="123">
        <f t="shared" si="201"/>
        <v>7</v>
      </c>
    </row>
    <row r="6521" spans="1:11" x14ac:dyDescent="0.2">
      <c r="A6521" s="281">
        <v>42166</v>
      </c>
      <c r="B6521" s="282">
        <v>0</v>
      </c>
      <c r="C6521" s="282">
        <v>23</v>
      </c>
      <c r="D6521" s="282">
        <v>32</v>
      </c>
      <c r="E6521" s="282">
        <v>27.5</v>
      </c>
      <c r="K6521" s="123">
        <f t="shared" si="201"/>
        <v>9</v>
      </c>
    </row>
    <row r="6522" spans="1:11" x14ac:dyDescent="0.2">
      <c r="A6522" s="281">
        <v>42167</v>
      </c>
      <c r="B6522" s="282">
        <v>1</v>
      </c>
      <c r="C6522" s="282" t="s">
        <v>40</v>
      </c>
      <c r="D6522" s="282" t="s">
        <v>40</v>
      </c>
      <c r="E6522" s="282" t="s">
        <v>40</v>
      </c>
      <c r="K6522" s="123"/>
    </row>
    <row r="6523" spans="1:11" x14ac:dyDescent="0.2">
      <c r="A6523" s="281">
        <v>42168</v>
      </c>
      <c r="B6523" s="282">
        <v>0</v>
      </c>
      <c r="C6523" s="282" t="s">
        <v>40</v>
      </c>
      <c r="D6523" s="282" t="s">
        <v>40</v>
      </c>
      <c r="E6523" s="282" t="s">
        <v>40</v>
      </c>
      <c r="K6523" s="123"/>
    </row>
    <row r="6524" spans="1:11" x14ac:dyDescent="0.2">
      <c r="A6524" s="281">
        <v>42169</v>
      </c>
      <c r="B6524" s="282">
        <v>9</v>
      </c>
      <c r="C6524" s="282">
        <v>24</v>
      </c>
      <c r="D6524" s="282">
        <v>31</v>
      </c>
      <c r="E6524" s="282">
        <v>27.5</v>
      </c>
      <c r="K6524" s="123">
        <f t="shared" ref="K6524:K6587" si="202">D6524-C6524</f>
        <v>7</v>
      </c>
    </row>
    <row r="6525" spans="1:11" x14ac:dyDescent="0.2">
      <c r="A6525" s="281">
        <v>42170</v>
      </c>
      <c r="B6525" s="282">
        <v>1</v>
      </c>
      <c r="C6525" s="282">
        <v>25</v>
      </c>
      <c r="D6525" s="282">
        <v>31</v>
      </c>
      <c r="E6525" s="282">
        <v>28</v>
      </c>
      <c r="K6525" s="123">
        <f t="shared" si="202"/>
        <v>6</v>
      </c>
    </row>
    <row r="6526" spans="1:11" x14ac:dyDescent="0.2">
      <c r="A6526" s="281">
        <v>42171</v>
      </c>
      <c r="B6526" s="282">
        <v>17</v>
      </c>
      <c r="C6526" s="282">
        <v>25</v>
      </c>
      <c r="D6526" s="282">
        <v>30</v>
      </c>
      <c r="E6526" s="282">
        <v>27.5</v>
      </c>
      <c r="K6526" s="123">
        <f t="shared" si="202"/>
        <v>5</v>
      </c>
    </row>
    <row r="6527" spans="1:11" x14ac:dyDescent="0.2">
      <c r="A6527" s="281">
        <v>42172</v>
      </c>
      <c r="B6527" s="282">
        <v>27</v>
      </c>
      <c r="C6527" s="282">
        <v>24</v>
      </c>
      <c r="D6527" s="282">
        <v>30</v>
      </c>
      <c r="E6527" s="282">
        <v>27</v>
      </c>
      <c r="K6527" s="123">
        <f t="shared" si="202"/>
        <v>6</v>
      </c>
    </row>
    <row r="6528" spans="1:11" x14ac:dyDescent="0.2">
      <c r="A6528" s="281">
        <v>42173</v>
      </c>
      <c r="B6528" s="282">
        <v>1</v>
      </c>
      <c r="C6528" s="282">
        <v>24</v>
      </c>
      <c r="D6528" s="282">
        <v>31</v>
      </c>
      <c r="E6528" s="282">
        <v>27.5</v>
      </c>
      <c r="K6528" s="123">
        <f t="shared" si="202"/>
        <v>7</v>
      </c>
    </row>
    <row r="6529" spans="1:15" x14ac:dyDescent="0.2">
      <c r="A6529" s="281">
        <v>42174</v>
      </c>
      <c r="B6529" s="282">
        <v>28</v>
      </c>
      <c r="C6529" s="282">
        <v>25</v>
      </c>
      <c r="D6529" s="282">
        <v>31</v>
      </c>
      <c r="E6529" s="282">
        <v>28</v>
      </c>
      <c r="K6529" s="123">
        <f t="shared" si="202"/>
        <v>6</v>
      </c>
    </row>
    <row r="6530" spans="1:15" x14ac:dyDescent="0.2">
      <c r="A6530" s="281">
        <v>42175</v>
      </c>
      <c r="B6530" s="282">
        <v>25</v>
      </c>
      <c r="C6530" s="282">
        <v>25</v>
      </c>
      <c r="D6530" s="282">
        <v>31</v>
      </c>
      <c r="E6530" s="282">
        <v>28</v>
      </c>
      <c r="K6530" s="123">
        <f t="shared" si="202"/>
        <v>6</v>
      </c>
    </row>
    <row r="6531" spans="1:15" x14ac:dyDescent="0.2">
      <c r="A6531" s="281">
        <v>42176</v>
      </c>
      <c r="B6531" s="282">
        <v>1</v>
      </c>
      <c r="C6531" s="282">
        <v>23</v>
      </c>
      <c r="D6531" s="282">
        <v>30</v>
      </c>
      <c r="E6531" s="282">
        <v>26.5</v>
      </c>
      <c r="K6531" s="123">
        <f t="shared" si="202"/>
        <v>7</v>
      </c>
    </row>
    <row r="6532" spans="1:15" x14ac:dyDescent="0.2">
      <c r="A6532" s="281">
        <v>42177</v>
      </c>
      <c r="B6532" s="282">
        <v>0</v>
      </c>
      <c r="C6532" s="282">
        <v>25</v>
      </c>
      <c r="D6532" s="282">
        <v>30</v>
      </c>
      <c r="E6532" s="282">
        <v>27.5</v>
      </c>
      <c r="K6532" s="123">
        <f t="shared" si="202"/>
        <v>5</v>
      </c>
    </row>
    <row r="6533" spans="1:15" x14ac:dyDescent="0.2">
      <c r="A6533" s="281">
        <v>42178</v>
      </c>
      <c r="B6533" s="282">
        <v>0</v>
      </c>
      <c r="C6533" s="282">
        <v>25</v>
      </c>
      <c r="D6533" s="282">
        <v>30</v>
      </c>
      <c r="E6533" s="282">
        <v>27.5</v>
      </c>
      <c r="K6533" s="123">
        <f t="shared" si="202"/>
        <v>5</v>
      </c>
    </row>
    <row r="6534" spans="1:15" x14ac:dyDescent="0.2">
      <c r="A6534" s="281">
        <v>42179</v>
      </c>
      <c r="B6534" s="282">
        <v>0</v>
      </c>
      <c r="C6534" s="282">
        <v>25</v>
      </c>
      <c r="D6534" s="282">
        <v>32</v>
      </c>
      <c r="E6534" s="282">
        <v>28.5</v>
      </c>
      <c r="K6534" s="123">
        <f t="shared" si="202"/>
        <v>7</v>
      </c>
    </row>
    <row r="6535" spans="1:15" x14ac:dyDescent="0.2">
      <c r="A6535" s="281">
        <v>42180</v>
      </c>
      <c r="B6535" s="282">
        <v>0</v>
      </c>
      <c r="C6535" s="282">
        <v>25</v>
      </c>
      <c r="D6535" s="282">
        <v>31</v>
      </c>
      <c r="E6535" s="282">
        <v>28</v>
      </c>
      <c r="K6535" s="123">
        <f t="shared" si="202"/>
        <v>6</v>
      </c>
    </row>
    <row r="6536" spans="1:15" x14ac:dyDescent="0.2">
      <c r="A6536" s="281">
        <v>42181</v>
      </c>
      <c r="B6536" s="282">
        <v>0.5</v>
      </c>
      <c r="C6536" s="282">
        <v>26</v>
      </c>
      <c r="D6536" s="282">
        <v>32</v>
      </c>
      <c r="E6536" s="282">
        <v>29</v>
      </c>
      <c r="K6536" s="123">
        <f t="shared" si="202"/>
        <v>6</v>
      </c>
    </row>
    <row r="6537" spans="1:15" x14ac:dyDescent="0.2">
      <c r="A6537" s="281">
        <v>42182</v>
      </c>
      <c r="B6537" s="282">
        <v>1</v>
      </c>
      <c r="C6537" s="282">
        <v>25</v>
      </c>
      <c r="D6537" s="282">
        <v>31</v>
      </c>
      <c r="E6537" s="282">
        <v>28</v>
      </c>
      <c r="K6537" s="123">
        <f t="shared" si="202"/>
        <v>6</v>
      </c>
    </row>
    <row r="6538" spans="1:15" x14ac:dyDescent="0.2">
      <c r="A6538" s="281">
        <v>42183</v>
      </c>
      <c r="B6538" s="282">
        <v>2</v>
      </c>
      <c r="C6538" s="282">
        <v>25</v>
      </c>
      <c r="D6538" s="282">
        <v>31</v>
      </c>
      <c r="E6538" s="282">
        <v>28</v>
      </c>
      <c r="K6538" s="123">
        <f t="shared" si="202"/>
        <v>6</v>
      </c>
    </row>
    <row r="6539" spans="1:15" x14ac:dyDescent="0.2">
      <c r="A6539" s="281">
        <v>42184</v>
      </c>
      <c r="B6539" s="282">
        <v>57</v>
      </c>
      <c r="C6539" s="282">
        <v>24</v>
      </c>
      <c r="D6539" s="282">
        <v>29</v>
      </c>
      <c r="E6539" s="282">
        <v>26.5</v>
      </c>
      <c r="K6539" s="123">
        <f t="shared" si="202"/>
        <v>5</v>
      </c>
    </row>
    <row r="6540" spans="1:15" ht="15.75" x14ac:dyDescent="0.25">
      <c r="A6540" s="281">
        <v>42185</v>
      </c>
      <c r="B6540" s="282">
        <v>0</v>
      </c>
      <c r="C6540" s="282">
        <v>25</v>
      </c>
      <c r="D6540" s="282">
        <v>30</v>
      </c>
      <c r="E6540" s="282">
        <v>27.5</v>
      </c>
      <c r="F6540" s="283">
        <v>42156</v>
      </c>
      <c r="G6540" s="284">
        <f>SUM(B6511:B6540)</f>
        <v>518.5</v>
      </c>
      <c r="H6540" s="284">
        <f>AVERAGE(C6511:C6540)</f>
        <v>24.464285714285715</v>
      </c>
      <c r="I6540" s="284">
        <f>AVERAGE(D6511:D6540)</f>
        <v>31.428571428571427</v>
      </c>
      <c r="J6540" s="284">
        <f>AVERAGE(E6511:E6540)</f>
        <v>27.946428571428573</v>
      </c>
      <c r="K6540" s="123">
        <f t="shared" si="202"/>
        <v>5</v>
      </c>
      <c r="L6540" s="285">
        <f>AVERAGE(K6511:K6540)</f>
        <v>6.9642857142857144</v>
      </c>
    </row>
    <row r="6541" spans="1:15" x14ac:dyDescent="0.2">
      <c r="A6541" s="275">
        <v>42186</v>
      </c>
      <c r="B6541" s="276">
        <v>7</v>
      </c>
      <c r="C6541" s="276">
        <v>25</v>
      </c>
      <c r="D6541" s="276">
        <v>33</v>
      </c>
      <c r="E6541" s="276">
        <v>29</v>
      </c>
      <c r="K6541" s="123">
        <f t="shared" si="202"/>
        <v>8</v>
      </c>
      <c r="M6541" s="286"/>
      <c r="N6541" s="286"/>
      <c r="O6541" s="286"/>
    </row>
    <row r="6542" spans="1:15" x14ac:dyDescent="0.2">
      <c r="A6542" s="275">
        <v>42187</v>
      </c>
      <c r="B6542" s="276">
        <v>0</v>
      </c>
      <c r="C6542" s="276">
        <v>25</v>
      </c>
      <c r="D6542" s="276">
        <v>32</v>
      </c>
      <c r="E6542" s="276">
        <v>28.5</v>
      </c>
      <c r="K6542" s="123">
        <f t="shared" si="202"/>
        <v>7</v>
      </c>
      <c r="M6542" s="286"/>
      <c r="N6542" s="286"/>
      <c r="O6542" s="286"/>
    </row>
    <row r="6543" spans="1:15" x14ac:dyDescent="0.2">
      <c r="A6543" s="275">
        <v>42188</v>
      </c>
      <c r="B6543" s="276">
        <v>0</v>
      </c>
      <c r="C6543" s="276">
        <v>24</v>
      </c>
      <c r="D6543" s="276">
        <v>35</v>
      </c>
      <c r="E6543" s="276">
        <v>29.5</v>
      </c>
      <c r="K6543" s="123">
        <f t="shared" si="202"/>
        <v>11</v>
      </c>
      <c r="M6543" s="286"/>
      <c r="N6543" s="286"/>
      <c r="O6543" s="286"/>
    </row>
    <row r="6544" spans="1:15" x14ac:dyDescent="0.2">
      <c r="A6544" s="275">
        <v>42189</v>
      </c>
      <c r="B6544" s="276">
        <v>34.5</v>
      </c>
      <c r="C6544" s="276">
        <v>24</v>
      </c>
      <c r="D6544" s="276">
        <v>35</v>
      </c>
      <c r="E6544" s="276">
        <v>29.5</v>
      </c>
      <c r="K6544" s="123">
        <f t="shared" si="202"/>
        <v>11</v>
      </c>
      <c r="M6544" s="286"/>
      <c r="N6544" s="286"/>
      <c r="O6544" s="286"/>
    </row>
    <row r="6545" spans="1:15" x14ac:dyDescent="0.2">
      <c r="A6545" s="275">
        <v>42190</v>
      </c>
      <c r="B6545" s="276">
        <v>10</v>
      </c>
      <c r="C6545" s="276">
        <v>26</v>
      </c>
      <c r="D6545" s="276">
        <v>33</v>
      </c>
      <c r="E6545" s="276">
        <v>29.5</v>
      </c>
      <c r="K6545" s="123">
        <f t="shared" si="202"/>
        <v>7</v>
      </c>
      <c r="M6545" s="286"/>
      <c r="N6545" s="286"/>
      <c r="O6545" s="286"/>
    </row>
    <row r="6546" spans="1:15" x14ac:dyDescent="0.2">
      <c r="A6546" s="275">
        <v>42191</v>
      </c>
      <c r="B6546" s="276">
        <v>46</v>
      </c>
      <c r="C6546" s="276">
        <v>26</v>
      </c>
      <c r="D6546" s="276">
        <v>29</v>
      </c>
      <c r="E6546" s="276">
        <v>27.5</v>
      </c>
      <c r="K6546" s="123">
        <f t="shared" si="202"/>
        <v>3</v>
      </c>
      <c r="M6546" s="286"/>
      <c r="N6546" s="286"/>
      <c r="O6546" s="286"/>
    </row>
    <row r="6547" spans="1:15" x14ac:dyDescent="0.2">
      <c r="A6547" s="275">
        <v>42192</v>
      </c>
      <c r="B6547" s="276">
        <v>39</v>
      </c>
      <c r="C6547" s="276">
        <v>25</v>
      </c>
      <c r="D6547" s="276">
        <v>35</v>
      </c>
      <c r="E6547" s="276">
        <v>30</v>
      </c>
      <c r="K6547" s="123">
        <f t="shared" si="202"/>
        <v>10</v>
      </c>
      <c r="M6547" s="286"/>
      <c r="N6547" s="286"/>
      <c r="O6547" s="286"/>
    </row>
    <row r="6548" spans="1:15" x14ac:dyDescent="0.2">
      <c r="A6548" s="275">
        <v>42193</v>
      </c>
      <c r="B6548" s="276">
        <v>3</v>
      </c>
      <c r="C6548" s="276">
        <v>24</v>
      </c>
      <c r="D6548" s="276">
        <v>30</v>
      </c>
      <c r="E6548" s="276">
        <v>27</v>
      </c>
      <c r="K6548" s="123">
        <f t="shared" si="202"/>
        <v>6</v>
      </c>
      <c r="M6548" s="286"/>
      <c r="N6548" s="286"/>
      <c r="O6548" s="286"/>
    </row>
    <row r="6549" spans="1:15" x14ac:dyDescent="0.2">
      <c r="A6549" s="275">
        <v>42194</v>
      </c>
      <c r="B6549" s="276">
        <v>17</v>
      </c>
      <c r="C6549" s="276">
        <v>23</v>
      </c>
      <c r="D6549" s="276">
        <v>30</v>
      </c>
      <c r="E6549" s="276">
        <v>26.5</v>
      </c>
      <c r="K6549" s="123">
        <f t="shared" si="202"/>
        <v>7</v>
      </c>
      <c r="M6549" s="286"/>
      <c r="N6549" s="286"/>
      <c r="O6549" s="286"/>
    </row>
    <row r="6550" spans="1:15" x14ac:dyDescent="0.2">
      <c r="A6550" s="275">
        <v>42195</v>
      </c>
      <c r="B6550" s="276">
        <v>0</v>
      </c>
      <c r="C6550" s="276">
        <v>23</v>
      </c>
      <c r="D6550" s="276">
        <v>30</v>
      </c>
      <c r="E6550" s="276">
        <v>26.5</v>
      </c>
      <c r="K6550" s="123">
        <f t="shared" si="202"/>
        <v>7</v>
      </c>
      <c r="M6550" s="286">
        <v>76</v>
      </c>
      <c r="N6550" s="286">
        <v>94</v>
      </c>
      <c r="O6550" s="286">
        <f>AVERAGE(M6550:N6550)</f>
        <v>85</v>
      </c>
    </row>
    <row r="6551" spans="1:15" x14ac:dyDescent="0.2">
      <c r="A6551" s="275">
        <v>42196</v>
      </c>
      <c r="B6551" s="276">
        <v>47</v>
      </c>
      <c r="C6551" s="276">
        <v>23</v>
      </c>
      <c r="D6551" s="276">
        <v>30</v>
      </c>
      <c r="E6551" s="276">
        <v>26.5</v>
      </c>
      <c r="K6551" s="123">
        <f t="shared" si="202"/>
        <v>7</v>
      </c>
      <c r="M6551" s="286">
        <v>76</v>
      </c>
      <c r="N6551" s="286">
        <v>95</v>
      </c>
      <c r="O6551" s="286">
        <f t="shared" ref="O6551:O6614" si="203">AVERAGE(M6551:N6551)</f>
        <v>85.5</v>
      </c>
    </row>
    <row r="6552" spans="1:15" x14ac:dyDescent="0.2">
      <c r="A6552" s="275">
        <v>42197</v>
      </c>
      <c r="B6552" s="276">
        <v>3</v>
      </c>
      <c r="C6552" s="276">
        <v>24</v>
      </c>
      <c r="D6552" s="276">
        <v>28</v>
      </c>
      <c r="E6552" s="276">
        <v>26</v>
      </c>
      <c r="K6552" s="123">
        <f t="shared" si="202"/>
        <v>4</v>
      </c>
      <c r="M6552" s="286">
        <v>89</v>
      </c>
      <c r="N6552" s="286">
        <v>95</v>
      </c>
      <c r="O6552" s="286">
        <f t="shared" si="203"/>
        <v>92</v>
      </c>
    </row>
    <row r="6553" spans="1:15" x14ac:dyDescent="0.2">
      <c r="A6553" s="275">
        <v>42198</v>
      </c>
      <c r="B6553" s="276">
        <v>0.5</v>
      </c>
      <c r="C6553" s="276">
        <v>23</v>
      </c>
      <c r="D6553" s="276">
        <v>30</v>
      </c>
      <c r="E6553" s="276">
        <v>26.5</v>
      </c>
      <c r="K6553" s="123">
        <f t="shared" si="202"/>
        <v>7</v>
      </c>
      <c r="M6553" s="286">
        <v>90</v>
      </c>
      <c r="N6553" s="286">
        <v>95</v>
      </c>
      <c r="O6553" s="286">
        <f t="shared" si="203"/>
        <v>92.5</v>
      </c>
    </row>
    <row r="6554" spans="1:15" x14ac:dyDescent="0.2">
      <c r="A6554" s="275">
        <v>42199</v>
      </c>
      <c r="B6554" s="276">
        <v>3.5</v>
      </c>
      <c r="C6554" s="276">
        <v>24</v>
      </c>
      <c r="D6554" s="276">
        <v>30</v>
      </c>
      <c r="E6554" s="276">
        <v>27</v>
      </c>
      <c r="K6554" s="123">
        <f t="shared" si="202"/>
        <v>6</v>
      </c>
      <c r="M6554" s="286">
        <v>88</v>
      </c>
      <c r="N6554" s="286">
        <v>95</v>
      </c>
      <c r="O6554" s="286">
        <f t="shared" si="203"/>
        <v>91.5</v>
      </c>
    </row>
    <row r="6555" spans="1:15" x14ac:dyDescent="0.2">
      <c r="A6555" s="275">
        <v>42200</v>
      </c>
      <c r="B6555" s="276">
        <v>1.5</v>
      </c>
      <c r="C6555" s="276">
        <v>25</v>
      </c>
      <c r="D6555" s="276">
        <v>30</v>
      </c>
      <c r="E6555" s="276">
        <v>27.5</v>
      </c>
      <c r="K6555" s="123">
        <f t="shared" si="202"/>
        <v>5</v>
      </c>
      <c r="M6555" s="286">
        <v>88</v>
      </c>
      <c r="N6555" s="286">
        <v>95</v>
      </c>
      <c r="O6555" s="286">
        <f t="shared" si="203"/>
        <v>91.5</v>
      </c>
    </row>
    <row r="6556" spans="1:15" x14ac:dyDescent="0.2">
      <c r="A6556" s="275">
        <v>42201</v>
      </c>
      <c r="B6556" s="276">
        <v>3</v>
      </c>
      <c r="C6556" s="276">
        <v>25</v>
      </c>
      <c r="D6556" s="276">
        <v>30</v>
      </c>
      <c r="E6556" s="276">
        <v>27.5</v>
      </c>
      <c r="K6556" s="123">
        <f t="shared" si="202"/>
        <v>5</v>
      </c>
      <c r="M6556" s="286">
        <v>88</v>
      </c>
      <c r="N6556" s="286">
        <v>90</v>
      </c>
      <c r="O6556" s="286">
        <f t="shared" si="203"/>
        <v>89</v>
      </c>
    </row>
    <row r="6557" spans="1:15" x14ac:dyDescent="0.2">
      <c r="A6557" s="275">
        <v>42202</v>
      </c>
      <c r="B6557" s="276">
        <v>43</v>
      </c>
      <c r="C6557" s="276">
        <v>24</v>
      </c>
      <c r="D6557" s="276">
        <v>30</v>
      </c>
      <c r="E6557" s="276">
        <v>27</v>
      </c>
      <c r="K6557" s="123">
        <f t="shared" si="202"/>
        <v>6</v>
      </c>
      <c r="M6557" s="286">
        <v>79</v>
      </c>
      <c r="N6557" s="286">
        <v>90</v>
      </c>
      <c r="O6557" s="286">
        <f t="shared" si="203"/>
        <v>84.5</v>
      </c>
    </row>
    <row r="6558" spans="1:15" x14ac:dyDescent="0.2">
      <c r="A6558" s="275">
        <v>42203</v>
      </c>
      <c r="B6558" s="276">
        <v>0</v>
      </c>
      <c r="C6558" s="276">
        <v>24</v>
      </c>
      <c r="D6558" s="276">
        <v>31</v>
      </c>
      <c r="E6558" s="276">
        <v>27.5</v>
      </c>
      <c r="K6558" s="123">
        <f t="shared" si="202"/>
        <v>7</v>
      </c>
      <c r="M6558" s="286">
        <v>66</v>
      </c>
      <c r="N6558" s="286">
        <v>82</v>
      </c>
      <c r="O6558" s="286">
        <f t="shared" si="203"/>
        <v>74</v>
      </c>
    </row>
    <row r="6559" spans="1:15" x14ac:dyDescent="0.2">
      <c r="A6559" s="275">
        <v>42204</v>
      </c>
      <c r="B6559" s="276">
        <v>20</v>
      </c>
      <c r="C6559" s="276">
        <v>23</v>
      </c>
      <c r="D6559" s="276">
        <v>27</v>
      </c>
      <c r="E6559" s="276">
        <v>25</v>
      </c>
      <c r="K6559" s="123">
        <f t="shared" si="202"/>
        <v>4</v>
      </c>
      <c r="M6559" s="286">
        <v>88</v>
      </c>
      <c r="N6559" s="286">
        <v>89</v>
      </c>
      <c r="O6559" s="286">
        <f t="shared" si="203"/>
        <v>88.5</v>
      </c>
    </row>
    <row r="6560" spans="1:15" x14ac:dyDescent="0.2">
      <c r="A6560" s="275">
        <v>42205</v>
      </c>
      <c r="B6560" s="276">
        <v>1</v>
      </c>
      <c r="C6560" s="276">
        <v>23</v>
      </c>
      <c r="D6560" s="276">
        <v>29</v>
      </c>
      <c r="E6560" s="276">
        <v>26</v>
      </c>
      <c r="K6560" s="123">
        <f t="shared" si="202"/>
        <v>6</v>
      </c>
      <c r="M6560" s="286">
        <v>88</v>
      </c>
      <c r="N6560" s="286">
        <v>89</v>
      </c>
      <c r="O6560" s="286">
        <f t="shared" si="203"/>
        <v>88.5</v>
      </c>
    </row>
    <row r="6561" spans="1:18" x14ac:dyDescent="0.2">
      <c r="A6561" s="275">
        <v>42206</v>
      </c>
      <c r="B6561" s="276">
        <v>8</v>
      </c>
      <c r="C6561" s="276">
        <v>23</v>
      </c>
      <c r="D6561" s="276">
        <v>29</v>
      </c>
      <c r="E6561" s="276">
        <v>26</v>
      </c>
      <c r="K6561" s="123">
        <f t="shared" si="202"/>
        <v>6</v>
      </c>
      <c r="M6561" s="286">
        <v>87</v>
      </c>
      <c r="N6561" s="286">
        <v>91</v>
      </c>
      <c r="O6561" s="286">
        <f t="shared" si="203"/>
        <v>89</v>
      </c>
    </row>
    <row r="6562" spans="1:18" x14ac:dyDescent="0.2">
      <c r="A6562" s="275">
        <v>42207</v>
      </c>
      <c r="B6562" s="276">
        <v>56</v>
      </c>
      <c r="C6562" s="276">
        <v>23</v>
      </c>
      <c r="D6562" s="276">
        <v>30</v>
      </c>
      <c r="E6562" s="276">
        <v>26.5</v>
      </c>
      <c r="K6562" s="123">
        <f t="shared" si="202"/>
        <v>7</v>
      </c>
      <c r="M6562" s="286">
        <v>89</v>
      </c>
      <c r="N6562" s="286">
        <v>90</v>
      </c>
      <c r="O6562" s="286">
        <f t="shared" si="203"/>
        <v>89.5</v>
      </c>
    </row>
    <row r="6563" spans="1:18" x14ac:dyDescent="0.2">
      <c r="A6563" s="275">
        <v>42208</v>
      </c>
      <c r="B6563" s="276">
        <v>1</v>
      </c>
      <c r="C6563" s="276">
        <v>23</v>
      </c>
      <c r="D6563" s="276">
        <v>30</v>
      </c>
      <c r="E6563" s="276">
        <v>26.5</v>
      </c>
      <c r="K6563" s="123">
        <f t="shared" si="202"/>
        <v>7</v>
      </c>
      <c r="M6563" s="286">
        <v>89</v>
      </c>
      <c r="N6563" s="286">
        <v>92</v>
      </c>
      <c r="O6563" s="286">
        <f t="shared" si="203"/>
        <v>90.5</v>
      </c>
    </row>
    <row r="6564" spans="1:18" x14ac:dyDescent="0.2">
      <c r="A6564" s="275">
        <v>42209</v>
      </c>
      <c r="B6564" s="276">
        <v>0</v>
      </c>
      <c r="C6564" s="276">
        <v>23</v>
      </c>
      <c r="D6564" s="276">
        <v>30</v>
      </c>
      <c r="E6564" s="276">
        <v>26.5</v>
      </c>
      <c r="K6564" s="123">
        <f t="shared" si="202"/>
        <v>7</v>
      </c>
      <c r="M6564" s="286">
        <v>77</v>
      </c>
      <c r="N6564" s="286">
        <v>91</v>
      </c>
      <c r="O6564" s="286">
        <f t="shared" si="203"/>
        <v>84</v>
      </c>
    </row>
    <row r="6565" spans="1:18" x14ac:dyDescent="0.2">
      <c r="A6565" s="275">
        <v>42210</v>
      </c>
      <c r="B6565" s="276">
        <v>0</v>
      </c>
      <c r="C6565" s="276">
        <v>23</v>
      </c>
      <c r="D6565" s="276">
        <v>32</v>
      </c>
      <c r="E6565" s="276">
        <v>27.5</v>
      </c>
      <c r="K6565" s="123">
        <f t="shared" si="202"/>
        <v>9</v>
      </c>
      <c r="M6565" s="286">
        <v>70</v>
      </c>
      <c r="N6565" s="286">
        <v>87</v>
      </c>
      <c r="O6565" s="286">
        <f t="shared" si="203"/>
        <v>78.5</v>
      </c>
    </row>
    <row r="6566" spans="1:18" x14ac:dyDescent="0.2">
      <c r="A6566" s="275">
        <v>42211</v>
      </c>
      <c r="B6566" s="276">
        <v>4</v>
      </c>
      <c r="C6566" s="276">
        <v>23</v>
      </c>
      <c r="D6566" s="276">
        <v>29</v>
      </c>
      <c r="E6566" s="276">
        <v>26</v>
      </c>
      <c r="K6566" s="123">
        <f t="shared" si="202"/>
        <v>6</v>
      </c>
      <c r="M6566" s="286">
        <v>70</v>
      </c>
      <c r="N6566" s="286">
        <v>88</v>
      </c>
      <c r="O6566" s="286">
        <f t="shared" si="203"/>
        <v>79</v>
      </c>
    </row>
    <row r="6567" spans="1:18" x14ac:dyDescent="0.2">
      <c r="A6567" s="275">
        <v>42212</v>
      </c>
      <c r="B6567" s="276">
        <v>28</v>
      </c>
      <c r="C6567" s="276">
        <v>23</v>
      </c>
      <c r="D6567" s="276">
        <v>30</v>
      </c>
      <c r="E6567" s="276">
        <v>26.5</v>
      </c>
      <c r="K6567" s="123">
        <f t="shared" si="202"/>
        <v>7</v>
      </c>
      <c r="M6567" s="286">
        <v>88</v>
      </c>
      <c r="N6567" s="286">
        <v>91</v>
      </c>
      <c r="O6567" s="286">
        <f t="shared" si="203"/>
        <v>89.5</v>
      </c>
    </row>
    <row r="6568" spans="1:18" x14ac:dyDescent="0.2">
      <c r="A6568" s="275">
        <v>42213</v>
      </c>
      <c r="B6568" s="276">
        <v>3.5</v>
      </c>
      <c r="C6568" s="276">
        <v>23</v>
      </c>
      <c r="D6568" s="276">
        <v>29</v>
      </c>
      <c r="E6568" s="276">
        <v>26</v>
      </c>
      <c r="K6568" s="123">
        <f t="shared" si="202"/>
        <v>6</v>
      </c>
      <c r="M6568" s="286">
        <v>89</v>
      </c>
      <c r="N6568" s="286">
        <v>91</v>
      </c>
      <c r="O6568" s="286">
        <f t="shared" si="203"/>
        <v>90</v>
      </c>
    </row>
    <row r="6569" spans="1:18" x14ac:dyDescent="0.2">
      <c r="A6569" s="275">
        <v>42214</v>
      </c>
      <c r="B6569" s="276">
        <v>10</v>
      </c>
      <c r="C6569" s="276">
        <v>23</v>
      </c>
      <c r="D6569" s="276">
        <v>30</v>
      </c>
      <c r="E6569" s="276">
        <v>26.5</v>
      </c>
      <c r="K6569" s="123">
        <f t="shared" si="202"/>
        <v>7</v>
      </c>
      <c r="M6569" s="286">
        <v>70</v>
      </c>
      <c r="N6569" s="286">
        <v>92</v>
      </c>
      <c r="O6569" s="286">
        <f t="shared" si="203"/>
        <v>81</v>
      </c>
    </row>
    <row r="6570" spans="1:18" x14ac:dyDescent="0.2">
      <c r="A6570" s="275">
        <v>42215</v>
      </c>
      <c r="B6570" s="276">
        <v>6</v>
      </c>
      <c r="C6570" s="276">
        <v>23</v>
      </c>
      <c r="D6570" s="276">
        <v>30</v>
      </c>
      <c r="E6570" s="276">
        <v>26.5</v>
      </c>
      <c r="K6570" s="123">
        <f t="shared" si="202"/>
        <v>7</v>
      </c>
      <c r="M6570" s="286">
        <v>89</v>
      </c>
      <c r="N6570" s="286">
        <v>90</v>
      </c>
      <c r="O6570" s="286">
        <f t="shared" si="203"/>
        <v>89.5</v>
      </c>
    </row>
    <row r="6571" spans="1:18" ht="15.75" x14ac:dyDescent="0.25">
      <c r="A6571" s="275">
        <v>42216</v>
      </c>
      <c r="B6571" s="276">
        <v>0</v>
      </c>
      <c r="C6571" s="276">
        <v>23</v>
      </c>
      <c r="D6571" s="276">
        <v>32</v>
      </c>
      <c r="E6571" s="276">
        <v>27.5</v>
      </c>
      <c r="F6571" s="277">
        <v>42186</v>
      </c>
      <c r="G6571" s="278">
        <f>SUM(B6541:B6571)</f>
        <v>395.5</v>
      </c>
      <c r="H6571" s="279">
        <f>AVERAGE(C6541:C6571)</f>
        <v>23.741935483870968</v>
      </c>
      <c r="I6571" s="279">
        <f>AVERAGE(D6541:D6571)</f>
        <v>30.580645161290324</v>
      </c>
      <c r="J6571" s="279">
        <f>AVERAGE(E6541:E6571)</f>
        <v>27.161290322580644</v>
      </c>
      <c r="K6571" s="123">
        <f t="shared" si="202"/>
        <v>9</v>
      </c>
      <c r="L6571" s="280">
        <f>AVERAGE(K6541:K6571)</f>
        <v>6.838709677419355</v>
      </c>
      <c r="M6571" s="286">
        <v>86</v>
      </c>
      <c r="N6571" s="286">
        <v>92</v>
      </c>
      <c r="O6571" s="286">
        <f t="shared" si="203"/>
        <v>89</v>
      </c>
      <c r="P6571" s="287">
        <f>AVERAGE(M6550:M6571)</f>
        <v>82.727272727272734</v>
      </c>
      <c r="Q6571" s="287">
        <f>AVERAGE(N6550:N6571)</f>
        <v>91.090909090909093</v>
      </c>
      <c r="R6571" s="287">
        <f>AVERAGE(O6550:O6571)</f>
        <v>86.909090909090907</v>
      </c>
    </row>
    <row r="6572" spans="1:18" x14ac:dyDescent="0.2">
      <c r="A6572" s="281">
        <v>42217</v>
      </c>
      <c r="B6572" s="282">
        <v>0</v>
      </c>
      <c r="C6572" s="282">
        <v>23</v>
      </c>
      <c r="D6572" s="282">
        <v>31</v>
      </c>
      <c r="E6572" s="282">
        <v>27</v>
      </c>
      <c r="K6572" s="123">
        <f t="shared" si="202"/>
        <v>8</v>
      </c>
      <c r="M6572" s="288">
        <v>68</v>
      </c>
      <c r="N6572" s="288">
        <v>88</v>
      </c>
      <c r="O6572" s="288">
        <f t="shared" si="203"/>
        <v>78</v>
      </c>
    </row>
    <row r="6573" spans="1:18" x14ac:dyDescent="0.2">
      <c r="A6573" s="281">
        <v>42218</v>
      </c>
      <c r="B6573" s="282">
        <v>0</v>
      </c>
      <c r="C6573" s="282">
        <v>24</v>
      </c>
      <c r="D6573" s="282">
        <v>33</v>
      </c>
      <c r="E6573" s="282">
        <v>28.5</v>
      </c>
      <c r="K6573" s="123">
        <f t="shared" si="202"/>
        <v>9</v>
      </c>
      <c r="M6573" s="288">
        <v>86</v>
      </c>
      <c r="N6573" s="288">
        <v>88</v>
      </c>
      <c r="O6573" s="288">
        <f t="shared" si="203"/>
        <v>87</v>
      </c>
    </row>
    <row r="6574" spans="1:18" x14ac:dyDescent="0.2">
      <c r="A6574" s="281">
        <v>42219</v>
      </c>
      <c r="B6574" s="282">
        <v>0</v>
      </c>
      <c r="C6574" s="282">
        <v>25</v>
      </c>
      <c r="D6574" s="282">
        <v>33</v>
      </c>
      <c r="E6574" s="282">
        <v>29</v>
      </c>
      <c r="K6574" s="123">
        <f t="shared" si="202"/>
        <v>8</v>
      </c>
      <c r="M6574" s="288">
        <v>83</v>
      </c>
      <c r="N6574" s="288">
        <v>91</v>
      </c>
      <c r="O6574" s="288">
        <f t="shared" si="203"/>
        <v>87</v>
      </c>
    </row>
    <row r="6575" spans="1:18" x14ac:dyDescent="0.2">
      <c r="A6575" s="281">
        <v>42220</v>
      </c>
      <c r="B6575" s="282">
        <v>0</v>
      </c>
      <c r="C6575" s="282">
        <v>26</v>
      </c>
      <c r="D6575" s="282">
        <v>33</v>
      </c>
      <c r="E6575" s="282">
        <v>29.5</v>
      </c>
      <c r="K6575" s="123">
        <f t="shared" si="202"/>
        <v>7</v>
      </c>
      <c r="M6575" s="288">
        <v>85</v>
      </c>
      <c r="N6575" s="288">
        <v>92</v>
      </c>
      <c r="O6575" s="288">
        <f t="shared" si="203"/>
        <v>88.5</v>
      </c>
    </row>
    <row r="6576" spans="1:18" x14ac:dyDescent="0.2">
      <c r="A6576" s="281">
        <v>42221</v>
      </c>
      <c r="B6576" s="282">
        <v>2</v>
      </c>
      <c r="C6576" s="282">
        <v>26</v>
      </c>
      <c r="D6576" s="282">
        <v>34</v>
      </c>
      <c r="E6576" s="282">
        <v>30</v>
      </c>
      <c r="K6576" s="123">
        <f t="shared" si="202"/>
        <v>8</v>
      </c>
      <c r="M6576" s="288">
        <v>84</v>
      </c>
      <c r="N6576" s="288">
        <v>91</v>
      </c>
      <c r="O6576" s="288">
        <f t="shared" si="203"/>
        <v>87.5</v>
      </c>
    </row>
    <row r="6577" spans="1:15" x14ac:dyDescent="0.2">
      <c r="A6577" s="281">
        <v>42222</v>
      </c>
      <c r="B6577" s="282">
        <v>2</v>
      </c>
      <c r="C6577" s="282">
        <v>25</v>
      </c>
      <c r="D6577" s="282">
        <v>34</v>
      </c>
      <c r="E6577" s="282">
        <v>29.5</v>
      </c>
      <c r="K6577" s="123">
        <f t="shared" si="202"/>
        <v>9</v>
      </c>
      <c r="M6577" s="288">
        <v>85</v>
      </c>
      <c r="N6577" s="288">
        <v>91</v>
      </c>
      <c r="O6577" s="288">
        <f t="shared" si="203"/>
        <v>88</v>
      </c>
    </row>
    <row r="6578" spans="1:15" x14ac:dyDescent="0.2">
      <c r="A6578" s="281">
        <v>42223</v>
      </c>
      <c r="B6578" s="282">
        <v>7</v>
      </c>
      <c r="C6578" s="282">
        <v>25</v>
      </c>
      <c r="D6578" s="282">
        <v>34</v>
      </c>
      <c r="E6578" s="282">
        <v>29.5</v>
      </c>
      <c r="K6578" s="123">
        <f t="shared" si="202"/>
        <v>9</v>
      </c>
      <c r="M6578" s="288">
        <v>87</v>
      </c>
      <c r="N6578" s="288">
        <v>91</v>
      </c>
      <c r="O6578" s="288">
        <f t="shared" si="203"/>
        <v>89</v>
      </c>
    </row>
    <row r="6579" spans="1:15" x14ac:dyDescent="0.2">
      <c r="A6579" s="281">
        <v>42224</v>
      </c>
      <c r="B6579" s="282">
        <v>8</v>
      </c>
      <c r="C6579" s="282">
        <v>25</v>
      </c>
      <c r="D6579" s="282">
        <v>29</v>
      </c>
      <c r="E6579" s="282">
        <v>27</v>
      </c>
      <c r="K6579" s="123">
        <f t="shared" si="202"/>
        <v>4</v>
      </c>
      <c r="M6579" s="288">
        <v>72</v>
      </c>
      <c r="N6579" s="288">
        <v>91</v>
      </c>
      <c r="O6579" s="288">
        <f t="shared" si="203"/>
        <v>81.5</v>
      </c>
    </row>
    <row r="6580" spans="1:15" x14ac:dyDescent="0.2">
      <c r="A6580" s="281">
        <v>42225</v>
      </c>
      <c r="B6580" s="282">
        <v>28</v>
      </c>
      <c r="C6580" s="282">
        <v>24</v>
      </c>
      <c r="D6580" s="282">
        <v>29</v>
      </c>
      <c r="E6580" s="282">
        <v>26.5</v>
      </c>
      <c r="K6580" s="123">
        <f t="shared" si="202"/>
        <v>5</v>
      </c>
      <c r="M6580" s="288">
        <v>88</v>
      </c>
      <c r="N6580" s="288">
        <v>92</v>
      </c>
      <c r="O6580" s="288">
        <f t="shared" si="203"/>
        <v>90</v>
      </c>
    </row>
    <row r="6581" spans="1:15" x14ac:dyDescent="0.2">
      <c r="A6581" s="281">
        <v>42226</v>
      </c>
      <c r="B6581" s="282">
        <v>9.5</v>
      </c>
      <c r="C6581" s="282">
        <v>23</v>
      </c>
      <c r="D6581" s="282">
        <v>29</v>
      </c>
      <c r="E6581" s="282">
        <v>26</v>
      </c>
      <c r="K6581" s="123">
        <f t="shared" si="202"/>
        <v>6</v>
      </c>
      <c r="M6581" s="288">
        <v>75</v>
      </c>
      <c r="N6581" s="288">
        <v>91</v>
      </c>
      <c r="O6581" s="288">
        <f t="shared" si="203"/>
        <v>83</v>
      </c>
    </row>
    <row r="6582" spans="1:15" x14ac:dyDescent="0.2">
      <c r="A6582" s="281">
        <v>42227</v>
      </c>
      <c r="B6582" s="282">
        <v>0</v>
      </c>
      <c r="C6582" s="282">
        <v>23</v>
      </c>
      <c r="D6582" s="282">
        <v>29</v>
      </c>
      <c r="E6582" s="282">
        <v>26</v>
      </c>
      <c r="K6582" s="123">
        <f t="shared" si="202"/>
        <v>6</v>
      </c>
      <c r="M6582" s="288">
        <v>75</v>
      </c>
      <c r="N6582" s="288">
        <v>91</v>
      </c>
      <c r="O6582" s="288">
        <f t="shared" si="203"/>
        <v>83</v>
      </c>
    </row>
    <row r="6583" spans="1:15" x14ac:dyDescent="0.2">
      <c r="A6583" s="281">
        <v>42228</v>
      </c>
      <c r="B6583" s="282">
        <v>7.5</v>
      </c>
      <c r="C6583" s="282">
        <v>23</v>
      </c>
      <c r="D6583" s="282">
        <v>29</v>
      </c>
      <c r="E6583" s="282">
        <v>26</v>
      </c>
      <c r="K6583" s="123">
        <f t="shared" si="202"/>
        <v>6</v>
      </c>
      <c r="M6583" s="288">
        <v>75</v>
      </c>
      <c r="N6583" s="288">
        <v>89</v>
      </c>
      <c r="O6583" s="288">
        <f t="shared" si="203"/>
        <v>82</v>
      </c>
    </row>
    <row r="6584" spans="1:15" x14ac:dyDescent="0.2">
      <c r="A6584" s="281">
        <v>42229</v>
      </c>
      <c r="B6584" s="282">
        <v>19</v>
      </c>
      <c r="C6584" s="282">
        <v>23</v>
      </c>
      <c r="D6584" s="282">
        <v>30</v>
      </c>
      <c r="E6584" s="282">
        <v>26.5</v>
      </c>
      <c r="K6584" s="123">
        <f t="shared" si="202"/>
        <v>7</v>
      </c>
      <c r="M6584" s="288">
        <v>71</v>
      </c>
      <c r="N6584" s="288">
        <v>91</v>
      </c>
      <c r="O6584" s="288">
        <f t="shared" si="203"/>
        <v>81</v>
      </c>
    </row>
    <row r="6585" spans="1:15" x14ac:dyDescent="0.2">
      <c r="A6585" s="281">
        <v>42230</v>
      </c>
      <c r="B6585" s="282">
        <v>88</v>
      </c>
      <c r="C6585" s="282">
        <v>24</v>
      </c>
      <c r="D6585" s="282">
        <v>29</v>
      </c>
      <c r="E6585" s="282">
        <v>26.5</v>
      </c>
      <c r="K6585" s="123">
        <f t="shared" si="202"/>
        <v>5</v>
      </c>
      <c r="M6585" s="288">
        <v>71</v>
      </c>
      <c r="N6585" s="288">
        <v>91</v>
      </c>
      <c r="O6585" s="288">
        <f t="shared" si="203"/>
        <v>81</v>
      </c>
    </row>
    <row r="6586" spans="1:15" x14ac:dyDescent="0.2">
      <c r="A6586" s="281">
        <v>42231</v>
      </c>
      <c r="B6586" s="282">
        <v>22</v>
      </c>
      <c r="C6586" s="282">
        <v>25</v>
      </c>
      <c r="D6586" s="282">
        <v>29</v>
      </c>
      <c r="E6586" s="282">
        <v>27</v>
      </c>
      <c r="K6586" s="123">
        <f t="shared" si="202"/>
        <v>4</v>
      </c>
      <c r="M6586" s="288">
        <v>77</v>
      </c>
      <c r="N6586" s="288">
        <v>92</v>
      </c>
      <c r="O6586" s="288">
        <f t="shared" si="203"/>
        <v>84.5</v>
      </c>
    </row>
    <row r="6587" spans="1:15" x14ac:dyDescent="0.2">
      <c r="A6587" s="281">
        <v>42232</v>
      </c>
      <c r="B6587" s="282">
        <v>4</v>
      </c>
      <c r="C6587" s="282">
        <v>24</v>
      </c>
      <c r="D6587" s="282">
        <v>29</v>
      </c>
      <c r="E6587" s="282">
        <v>26.5</v>
      </c>
      <c r="K6587" s="123">
        <f t="shared" si="202"/>
        <v>5</v>
      </c>
      <c r="M6587" s="288">
        <v>77</v>
      </c>
      <c r="N6587" s="288">
        <v>91</v>
      </c>
      <c r="O6587" s="288">
        <f t="shared" si="203"/>
        <v>84</v>
      </c>
    </row>
    <row r="6588" spans="1:15" x14ac:dyDescent="0.2">
      <c r="A6588" s="281">
        <v>42233</v>
      </c>
      <c r="B6588" s="282">
        <v>1</v>
      </c>
      <c r="C6588" s="282">
        <v>24</v>
      </c>
      <c r="D6588" s="282">
        <v>30</v>
      </c>
      <c r="E6588" s="282">
        <v>27</v>
      </c>
      <c r="K6588" s="123">
        <f t="shared" ref="K6588:K6651" si="204">D6588-C6588</f>
        <v>6</v>
      </c>
      <c r="M6588" s="288">
        <v>72</v>
      </c>
      <c r="N6588" s="288">
        <v>91</v>
      </c>
      <c r="O6588" s="288">
        <f t="shared" si="203"/>
        <v>81.5</v>
      </c>
    </row>
    <row r="6589" spans="1:15" x14ac:dyDescent="0.2">
      <c r="A6589" s="281">
        <v>42234</v>
      </c>
      <c r="B6589" s="282">
        <v>8.5</v>
      </c>
      <c r="C6589" s="282">
        <v>24</v>
      </c>
      <c r="D6589" s="282">
        <v>29</v>
      </c>
      <c r="E6589" s="282">
        <v>26.5</v>
      </c>
      <c r="K6589" s="123">
        <f t="shared" si="204"/>
        <v>5</v>
      </c>
      <c r="M6589" s="288">
        <v>72</v>
      </c>
      <c r="N6589" s="288">
        <v>99</v>
      </c>
      <c r="O6589" s="288">
        <f t="shared" si="203"/>
        <v>85.5</v>
      </c>
    </row>
    <row r="6590" spans="1:15" x14ac:dyDescent="0.2">
      <c r="A6590" s="281">
        <v>42235</v>
      </c>
      <c r="B6590" s="282">
        <v>7</v>
      </c>
      <c r="C6590" s="282">
        <v>24</v>
      </c>
      <c r="D6590" s="282">
        <v>29</v>
      </c>
      <c r="E6590" s="282">
        <v>26.5</v>
      </c>
      <c r="K6590" s="123">
        <f t="shared" si="204"/>
        <v>5</v>
      </c>
      <c r="M6590" s="288">
        <v>72</v>
      </c>
      <c r="N6590" s="288">
        <v>94</v>
      </c>
      <c r="O6590" s="288">
        <f t="shared" si="203"/>
        <v>83</v>
      </c>
    </row>
    <row r="6591" spans="1:15" x14ac:dyDescent="0.2">
      <c r="A6591" s="281">
        <v>42236</v>
      </c>
      <c r="B6591" s="282">
        <v>10</v>
      </c>
      <c r="C6591" s="282">
        <v>24</v>
      </c>
      <c r="D6591" s="282">
        <v>32</v>
      </c>
      <c r="E6591" s="282">
        <v>28</v>
      </c>
      <c r="K6591" s="123">
        <f t="shared" si="204"/>
        <v>8</v>
      </c>
      <c r="M6591" s="288">
        <v>69</v>
      </c>
      <c r="N6591" s="288">
        <v>90</v>
      </c>
      <c r="O6591" s="288">
        <f t="shared" si="203"/>
        <v>79.5</v>
      </c>
    </row>
    <row r="6592" spans="1:15" x14ac:dyDescent="0.2">
      <c r="A6592" s="281">
        <v>42237</v>
      </c>
      <c r="B6592" s="282">
        <v>27</v>
      </c>
      <c r="C6592" s="282">
        <v>25</v>
      </c>
      <c r="D6592" s="282">
        <v>32</v>
      </c>
      <c r="E6592" s="282">
        <v>28.5</v>
      </c>
      <c r="K6592" s="123">
        <f t="shared" si="204"/>
        <v>7</v>
      </c>
      <c r="M6592" s="288">
        <v>80</v>
      </c>
      <c r="N6592" s="288">
        <v>91</v>
      </c>
      <c r="O6592" s="288">
        <f t="shared" si="203"/>
        <v>85.5</v>
      </c>
    </row>
    <row r="6593" spans="1:18" x14ac:dyDescent="0.2">
      <c r="A6593" s="281">
        <v>42238</v>
      </c>
      <c r="B6593" s="282">
        <v>32</v>
      </c>
      <c r="C6593" s="282">
        <v>25</v>
      </c>
      <c r="D6593" s="282">
        <v>32</v>
      </c>
      <c r="E6593" s="282">
        <v>28.5</v>
      </c>
      <c r="K6593" s="123">
        <f t="shared" si="204"/>
        <v>7</v>
      </c>
      <c r="M6593" s="288">
        <v>77</v>
      </c>
      <c r="N6593" s="288">
        <v>91</v>
      </c>
      <c r="O6593" s="288">
        <f t="shared" si="203"/>
        <v>84</v>
      </c>
    </row>
    <row r="6594" spans="1:18" x14ac:dyDescent="0.2">
      <c r="A6594" s="281">
        <v>42239</v>
      </c>
      <c r="B6594" s="282">
        <v>15</v>
      </c>
      <c r="C6594" s="282">
        <v>25</v>
      </c>
      <c r="D6594" s="282">
        <v>29</v>
      </c>
      <c r="E6594" s="282">
        <v>27</v>
      </c>
      <c r="K6594" s="123">
        <f t="shared" si="204"/>
        <v>4</v>
      </c>
      <c r="M6594" s="288">
        <v>81</v>
      </c>
      <c r="N6594" s="288">
        <v>91</v>
      </c>
      <c r="O6594" s="288">
        <f t="shared" si="203"/>
        <v>86</v>
      </c>
    </row>
    <row r="6595" spans="1:18" x14ac:dyDescent="0.2">
      <c r="A6595" s="281">
        <v>42240</v>
      </c>
      <c r="B6595" s="282">
        <v>50</v>
      </c>
      <c r="C6595" s="282">
        <v>25</v>
      </c>
      <c r="D6595" s="282">
        <v>29</v>
      </c>
      <c r="E6595" s="282">
        <v>27</v>
      </c>
      <c r="K6595" s="123">
        <f t="shared" si="204"/>
        <v>4</v>
      </c>
      <c r="M6595" s="288">
        <v>81</v>
      </c>
      <c r="N6595" s="288">
        <v>92</v>
      </c>
      <c r="O6595" s="288">
        <f t="shared" si="203"/>
        <v>86.5</v>
      </c>
    </row>
    <row r="6596" spans="1:18" x14ac:dyDescent="0.2">
      <c r="A6596" s="281">
        <v>42241</v>
      </c>
      <c r="B6596" s="282">
        <v>102</v>
      </c>
      <c r="C6596" s="282">
        <v>23</v>
      </c>
      <c r="D6596" s="282">
        <v>29</v>
      </c>
      <c r="E6596" s="282">
        <v>26</v>
      </c>
      <c r="K6596" s="123">
        <f t="shared" si="204"/>
        <v>6</v>
      </c>
      <c r="M6596" s="288">
        <v>65</v>
      </c>
      <c r="N6596" s="288">
        <v>91</v>
      </c>
      <c r="O6596" s="288">
        <f t="shared" si="203"/>
        <v>78</v>
      </c>
    </row>
    <row r="6597" spans="1:18" x14ac:dyDescent="0.2">
      <c r="A6597" s="281">
        <v>42242</v>
      </c>
      <c r="B6597" s="282">
        <v>0</v>
      </c>
      <c r="C6597" s="282">
        <v>23</v>
      </c>
      <c r="D6597" s="282">
        <v>29</v>
      </c>
      <c r="E6597" s="282">
        <v>26</v>
      </c>
      <c r="K6597" s="123">
        <f t="shared" si="204"/>
        <v>6</v>
      </c>
      <c r="M6597" s="288">
        <v>65</v>
      </c>
      <c r="N6597" s="288">
        <v>90</v>
      </c>
      <c r="O6597" s="288">
        <f t="shared" si="203"/>
        <v>77.5</v>
      </c>
    </row>
    <row r="6598" spans="1:18" x14ac:dyDescent="0.2">
      <c r="A6598" s="281">
        <v>42243</v>
      </c>
      <c r="B6598" s="282">
        <v>0</v>
      </c>
      <c r="C6598" s="282">
        <v>23</v>
      </c>
      <c r="D6598" s="282">
        <v>29</v>
      </c>
      <c r="E6598" s="282">
        <v>26</v>
      </c>
      <c r="K6598" s="123">
        <f t="shared" si="204"/>
        <v>6</v>
      </c>
      <c r="M6598" s="288">
        <v>65</v>
      </c>
      <c r="N6598" s="288">
        <v>89</v>
      </c>
      <c r="O6598" s="288">
        <f t="shared" si="203"/>
        <v>77</v>
      </c>
    </row>
    <row r="6599" spans="1:18" x14ac:dyDescent="0.2">
      <c r="A6599" s="281">
        <v>42244</v>
      </c>
      <c r="B6599" s="282">
        <v>0</v>
      </c>
      <c r="C6599" s="282">
        <v>23</v>
      </c>
      <c r="D6599" s="282">
        <v>30</v>
      </c>
      <c r="E6599" s="282">
        <v>26.5</v>
      </c>
      <c r="K6599" s="123">
        <f t="shared" si="204"/>
        <v>7</v>
      </c>
      <c r="M6599" s="288">
        <v>65</v>
      </c>
      <c r="N6599" s="288">
        <v>91</v>
      </c>
      <c r="O6599" s="288">
        <f t="shared" si="203"/>
        <v>78</v>
      </c>
    </row>
    <row r="6600" spans="1:18" x14ac:dyDescent="0.2">
      <c r="A6600" s="281">
        <v>42245</v>
      </c>
      <c r="B6600" s="282">
        <v>5</v>
      </c>
      <c r="C6600" s="282">
        <v>23</v>
      </c>
      <c r="D6600" s="282">
        <v>30</v>
      </c>
      <c r="E6600" s="282">
        <v>26.5</v>
      </c>
      <c r="K6600" s="123">
        <f t="shared" si="204"/>
        <v>7</v>
      </c>
      <c r="M6600" s="288">
        <v>65</v>
      </c>
      <c r="N6600" s="288">
        <v>91</v>
      </c>
      <c r="O6600" s="288">
        <f t="shared" si="203"/>
        <v>78</v>
      </c>
    </row>
    <row r="6601" spans="1:18" x14ac:dyDescent="0.2">
      <c r="A6601" s="281">
        <v>42246</v>
      </c>
      <c r="B6601" s="282">
        <v>75</v>
      </c>
      <c r="C6601" s="282">
        <v>23</v>
      </c>
      <c r="D6601" s="282">
        <v>30</v>
      </c>
      <c r="E6601" s="282">
        <v>26.5</v>
      </c>
      <c r="K6601" s="123">
        <f t="shared" si="204"/>
        <v>7</v>
      </c>
      <c r="M6601" s="288">
        <v>74</v>
      </c>
      <c r="N6601" s="288">
        <v>90</v>
      </c>
      <c r="O6601" s="288">
        <f t="shared" si="203"/>
        <v>82</v>
      </c>
    </row>
    <row r="6602" spans="1:18" ht="15.75" x14ac:dyDescent="0.25">
      <c r="A6602" s="281">
        <v>42247</v>
      </c>
      <c r="B6602" s="282">
        <v>2</v>
      </c>
      <c r="C6602" s="282">
        <v>25</v>
      </c>
      <c r="D6602" s="282">
        <v>30</v>
      </c>
      <c r="E6602" s="282">
        <v>27.5</v>
      </c>
      <c r="F6602" s="283">
        <v>42217</v>
      </c>
      <c r="G6602" s="289">
        <f>SUM(B6572:B6602)</f>
        <v>531.5</v>
      </c>
      <c r="H6602" s="284">
        <f>AVERAGE(C6572:C6602)</f>
        <v>24.096774193548388</v>
      </c>
      <c r="I6602" s="284">
        <f>AVERAGE(D6572:D6602)</f>
        <v>30.419354838709676</v>
      </c>
      <c r="J6602" s="284">
        <f>AVERAGE(E6572:E6602)</f>
        <v>27.258064516129032</v>
      </c>
      <c r="K6602" s="123">
        <f>D6602-C6602</f>
        <v>5</v>
      </c>
      <c r="L6602" s="285">
        <f>AVERAGE(K6572:K6602)</f>
        <v>6.32258064516129</v>
      </c>
      <c r="M6602" s="288">
        <v>68</v>
      </c>
      <c r="N6602" s="288">
        <v>90</v>
      </c>
      <c r="O6602" s="288">
        <f t="shared" si="203"/>
        <v>79</v>
      </c>
      <c r="P6602" s="290">
        <f>AVERAGE(M6572:M6602)</f>
        <v>75.161290322580641</v>
      </c>
      <c r="Q6602" s="290">
        <f>AVERAGE(N6572:N6602)</f>
        <v>91.032258064516128</v>
      </c>
      <c r="R6602" s="290">
        <f>AVERAGE(O6572:O6602)</f>
        <v>83.096774193548384</v>
      </c>
    </row>
    <row r="6603" spans="1:18" x14ac:dyDescent="0.2">
      <c r="A6603" s="275">
        <v>42248</v>
      </c>
      <c r="B6603" s="276">
        <v>0</v>
      </c>
      <c r="C6603" s="276">
        <v>24</v>
      </c>
      <c r="D6603" s="276">
        <v>30</v>
      </c>
      <c r="E6603" s="276">
        <v>27</v>
      </c>
      <c r="K6603" s="123">
        <f t="shared" si="204"/>
        <v>6</v>
      </c>
      <c r="M6603" s="286">
        <v>74</v>
      </c>
      <c r="N6603" s="286">
        <v>90</v>
      </c>
      <c r="O6603" s="286">
        <f t="shared" si="203"/>
        <v>82</v>
      </c>
    </row>
    <row r="6604" spans="1:18" x14ac:dyDescent="0.2">
      <c r="A6604" s="275">
        <v>42249</v>
      </c>
      <c r="B6604" s="276">
        <v>28</v>
      </c>
      <c r="C6604" s="276">
        <v>23</v>
      </c>
      <c r="D6604" s="276">
        <v>27</v>
      </c>
      <c r="E6604" s="276">
        <v>25</v>
      </c>
      <c r="K6604" s="123">
        <f t="shared" si="204"/>
        <v>4</v>
      </c>
      <c r="M6604" s="286">
        <v>74</v>
      </c>
      <c r="N6604" s="286">
        <v>90</v>
      </c>
      <c r="O6604" s="286">
        <f t="shared" si="203"/>
        <v>82</v>
      </c>
    </row>
    <row r="6605" spans="1:18" x14ac:dyDescent="0.2">
      <c r="A6605" s="275">
        <v>42250</v>
      </c>
      <c r="B6605" s="276">
        <v>21</v>
      </c>
      <c r="C6605" s="276">
        <v>23</v>
      </c>
      <c r="D6605" s="276">
        <v>29</v>
      </c>
      <c r="E6605" s="276">
        <v>26</v>
      </c>
      <c r="K6605" s="123">
        <f t="shared" si="204"/>
        <v>6</v>
      </c>
      <c r="M6605" s="286">
        <v>79</v>
      </c>
      <c r="N6605" s="286">
        <v>90</v>
      </c>
      <c r="O6605" s="286">
        <f t="shared" si="203"/>
        <v>84.5</v>
      </c>
    </row>
    <row r="6606" spans="1:18" x14ac:dyDescent="0.2">
      <c r="A6606" s="275">
        <v>42251</v>
      </c>
      <c r="B6606" s="276">
        <v>92</v>
      </c>
      <c r="C6606" s="276">
        <v>24</v>
      </c>
      <c r="D6606" s="276">
        <v>29</v>
      </c>
      <c r="E6606" s="276">
        <v>26.5</v>
      </c>
      <c r="K6606" s="123">
        <f t="shared" si="204"/>
        <v>5</v>
      </c>
      <c r="M6606" s="286">
        <v>75</v>
      </c>
      <c r="N6606" s="286">
        <v>90</v>
      </c>
      <c r="O6606" s="286">
        <f t="shared" si="203"/>
        <v>82.5</v>
      </c>
    </row>
    <row r="6607" spans="1:18" x14ac:dyDescent="0.2">
      <c r="A6607" s="275">
        <v>42252</v>
      </c>
      <c r="B6607" s="276">
        <v>0</v>
      </c>
      <c r="C6607" s="276">
        <v>24</v>
      </c>
      <c r="D6607" s="276">
        <v>29</v>
      </c>
      <c r="E6607" s="276">
        <v>26.5</v>
      </c>
      <c r="K6607" s="123">
        <f t="shared" si="204"/>
        <v>5</v>
      </c>
      <c r="M6607" s="286">
        <v>75</v>
      </c>
      <c r="N6607" s="286">
        <v>90</v>
      </c>
      <c r="O6607" s="286">
        <f t="shared" si="203"/>
        <v>82.5</v>
      </c>
    </row>
    <row r="6608" spans="1:18" x14ac:dyDescent="0.2">
      <c r="A6608" s="275">
        <v>42253</v>
      </c>
      <c r="B6608" s="276">
        <v>0</v>
      </c>
      <c r="C6608" s="276">
        <v>25</v>
      </c>
      <c r="D6608" s="276">
        <v>29</v>
      </c>
      <c r="E6608" s="276">
        <v>27</v>
      </c>
      <c r="K6608" s="123">
        <f t="shared" si="204"/>
        <v>4</v>
      </c>
      <c r="M6608" s="286">
        <v>81</v>
      </c>
      <c r="N6608" s="286">
        <v>92</v>
      </c>
      <c r="O6608" s="286">
        <f t="shared" si="203"/>
        <v>86.5</v>
      </c>
    </row>
    <row r="6609" spans="1:15" x14ac:dyDescent="0.2">
      <c r="A6609" s="275">
        <v>42254</v>
      </c>
      <c r="B6609" s="276">
        <v>5</v>
      </c>
      <c r="C6609" s="276">
        <v>24</v>
      </c>
      <c r="D6609" s="276">
        <v>29</v>
      </c>
      <c r="E6609" s="276">
        <v>26.5</v>
      </c>
      <c r="K6609" s="123">
        <f t="shared" si="204"/>
        <v>5</v>
      </c>
      <c r="M6609" s="286">
        <v>81</v>
      </c>
      <c r="N6609" s="286">
        <v>92</v>
      </c>
      <c r="O6609" s="286">
        <f t="shared" si="203"/>
        <v>86.5</v>
      </c>
    </row>
    <row r="6610" spans="1:15" x14ac:dyDescent="0.2">
      <c r="A6610" s="275">
        <v>42255</v>
      </c>
      <c r="B6610" s="276">
        <v>0</v>
      </c>
      <c r="C6610" s="276">
        <v>25</v>
      </c>
      <c r="D6610" s="276">
        <v>30</v>
      </c>
      <c r="E6610" s="276">
        <v>27.5</v>
      </c>
      <c r="K6610" s="123">
        <f t="shared" si="204"/>
        <v>5</v>
      </c>
      <c r="M6610" s="286">
        <v>74</v>
      </c>
      <c r="N6610" s="286">
        <v>92</v>
      </c>
      <c r="O6610" s="286">
        <f t="shared" si="203"/>
        <v>83</v>
      </c>
    </row>
    <row r="6611" spans="1:15" x14ac:dyDescent="0.2">
      <c r="A6611" s="275">
        <v>42256</v>
      </c>
      <c r="B6611" s="276">
        <v>57</v>
      </c>
      <c r="C6611" s="276">
        <v>24</v>
      </c>
      <c r="D6611" s="276">
        <v>30</v>
      </c>
      <c r="E6611" s="276">
        <v>27</v>
      </c>
      <c r="K6611" s="123">
        <f t="shared" si="204"/>
        <v>6</v>
      </c>
      <c r="M6611" s="286">
        <v>83</v>
      </c>
      <c r="N6611" s="286">
        <v>92</v>
      </c>
      <c r="O6611" s="286">
        <f t="shared" si="203"/>
        <v>87.5</v>
      </c>
    </row>
    <row r="6612" spans="1:15" x14ac:dyDescent="0.2">
      <c r="A6612" s="275">
        <v>42257</v>
      </c>
      <c r="B6612" s="276">
        <v>16</v>
      </c>
      <c r="C6612" s="276">
        <v>24</v>
      </c>
      <c r="D6612" s="276">
        <v>28</v>
      </c>
      <c r="E6612" s="276">
        <v>26</v>
      </c>
      <c r="K6612" s="123">
        <f t="shared" si="204"/>
        <v>4</v>
      </c>
      <c r="M6612" s="286">
        <v>81</v>
      </c>
      <c r="N6612" s="286">
        <v>91</v>
      </c>
      <c r="O6612" s="286">
        <f t="shared" si="203"/>
        <v>86</v>
      </c>
    </row>
    <row r="6613" spans="1:15" x14ac:dyDescent="0.2">
      <c r="A6613" s="275">
        <v>42258</v>
      </c>
      <c r="B6613" s="276">
        <v>83</v>
      </c>
      <c r="C6613" s="276">
        <v>23</v>
      </c>
      <c r="D6613" s="276">
        <v>28</v>
      </c>
      <c r="E6613" s="276">
        <v>25.5</v>
      </c>
      <c r="K6613" s="123">
        <f t="shared" si="204"/>
        <v>5</v>
      </c>
      <c r="M6613" s="286">
        <v>81</v>
      </c>
      <c r="N6613" s="286">
        <v>91</v>
      </c>
      <c r="O6613" s="286">
        <f t="shared" si="203"/>
        <v>86</v>
      </c>
    </row>
    <row r="6614" spans="1:15" x14ac:dyDescent="0.2">
      <c r="A6614" s="275">
        <v>42259</v>
      </c>
      <c r="B6614" s="276">
        <v>2</v>
      </c>
      <c r="C6614" s="276">
        <v>23</v>
      </c>
      <c r="D6614" s="276">
        <v>29</v>
      </c>
      <c r="E6614" s="276">
        <v>26</v>
      </c>
      <c r="K6614" s="123">
        <f t="shared" si="204"/>
        <v>6</v>
      </c>
      <c r="M6614" s="286">
        <v>75</v>
      </c>
      <c r="N6614" s="286">
        <v>92</v>
      </c>
      <c r="O6614" s="286">
        <f t="shared" si="203"/>
        <v>83.5</v>
      </c>
    </row>
    <row r="6615" spans="1:15" x14ac:dyDescent="0.2">
      <c r="A6615" s="275">
        <v>42260</v>
      </c>
      <c r="B6615" s="276">
        <v>16</v>
      </c>
      <c r="C6615" s="276">
        <v>23</v>
      </c>
      <c r="D6615" s="276">
        <v>29</v>
      </c>
      <c r="E6615" s="276">
        <v>26</v>
      </c>
      <c r="K6615" s="123">
        <f t="shared" si="204"/>
        <v>6</v>
      </c>
      <c r="M6615" s="286">
        <v>75</v>
      </c>
      <c r="N6615" s="286">
        <v>92</v>
      </c>
      <c r="O6615" s="286">
        <f t="shared" ref="O6615:O6678" si="205">AVERAGE(M6615:N6615)</f>
        <v>83.5</v>
      </c>
    </row>
    <row r="6616" spans="1:15" x14ac:dyDescent="0.2">
      <c r="A6616" s="275">
        <v>42261</v>
      </c>
      <c r="B6616" s="276">
        <v>0</v>
      </c>
      <c r="C6616" s="276">
        <v>25</v>
      </c>
      <c r="D6616" s="276">
        <v>30</v>
      </c>
      <c r="E6616" s="276">
        <v>27.5</v>
      </c>
      <c r="K6616" s="123">
        <f t="shared" si="204"/>
        <v>5</v>
      </c>
      <c r="M6616" s="286">
        <v>74</v>
      </c>
      <c r="N6616" s="286">
        <v>92</v>
      </c>
      <c r="O6616" s="286">
        <f t="shared" si="205"/>
        <v>83</v>
      </c>
    </row>
    <row r="6617" spans="1:15" x14ac:dyDescent="0.2">
      <c r="A6617" s="275">
        <v>42262</v>
      </c>
      <c r="B6617" s="276">
        <v>1</v>
      </c>
      <c r="C6617" s="276">
        <v>26</v>
      </c>
      <c r="D6617" s="276">
        <v>29</v>
      </c>
      <c r="E6617" s="276">
        <v>27.5</v>
      </c>
      <c r="K6617" s="123">
        <f t="shared" si="204"/>
        <v>3</v>
      </c>
      <c r="M6617" s="286">
        <v>77</v>
      </c>
      <c r="N6617" s="286">
        <v>88</v>
      </c>
      <c r="O6617" s="286">
        <f t="shared" si="205"/>
        <v>82.5</v>
      </c>
    </row>
    <row r="6618" spans="1:15" x14ac:dyDescent="0.2">
      <c r="A6618" s="275">
        <v>42263</v>
      </c>
      <c r="B6618" s="276">
        <v>7</v>
      </c>
      <c r="C6618" s="276">
        <v>29</v>
      </c>
      <c r="D6618" s="276">
        <v>30</v>
      </c>
      <c r="E6618" s="276">
        <v>29.5</v>
      </c>
      <c r="K6618" s="123">
        <f t="shared" si="204"/>
        <v>1</v>
      </c>
      <c r="M6618" s="286">
        <v>65</v>
      </c>
      <c r="N6618" s="286">
        <v>88</v>
      </c>
      <c r="O6618" s="286">
        <f t="shared" si="205"/>
        <v>76.5</v>
      </c>
    </row>
    <row r="6619" spans="1:15" x14ac:dyDescent="0.2">
      <c r="A6619" s="275">
        <v>42264</v>
      </c>
      <c r="B6619" s="276">
        <v>0</v>
      </c>
      <c r="C6619" s="276">
        <v>24</v>
      </c>
      <c r="D6619" s="276">
        <v>27</v>
      </c>
      <c r="E6619" s="276">
        <v>25.5</v>
      </c>
      <c r="K6619" s="123">
        <f t="shared" si="204"/>
        <v>3</v>
      </c>
      <c r="M6619" s="286">
        <v>82</v>
      </c>
      <c r="N6619" s="286">
        <v>89</v>
      </c>
      <c r="O6619" s="286">
        <f t="shared" si="205"/>
        <v>85.5</v>
      </c>
    </row>
    <row r="6620" spans="1:15" x14ac:dyDescent="0.2">
      <c r="A6620" s="275">
        <v>42265</v>
      </c>
      <c r="B6620" s="276">
        <v>2</v>
      </c>
      <c r="C6620" s="276">
        <v>24</v>
      </c>
      <c r="D6620" s="276">
        <v>30</v>
      </c>
      <c r="E6620" s="276">
        <v>27</v>
      </c>
      <c r="K6620" s="123">
        <f t="shared" si="204"/>
        <v>6</v>
      </c>
      <c r="M6620" s="286">
        <v>70</v>
      </c>
      <c r="N6620" s="286">
        <v>90</v>
      </c>
      <c r="O6620" s="286">
        <f t="shared" si="205"/>
        <v>80</v>
      </c>
    </row>
    <row r="6621" spans="1:15" x14ac:dyDescent="0.2">
      <c r="A6621" s="275">
        <v>42266</v>
      </c>
      <c r="B6621" s="276">
        <v>0</v>
      </c>
      <c r="C6621" s="276">
        <v>25</v>
      </c>
      <c r="D6621" s="276">
        <v>29</v>
      </c>
      <c r="E6621" s="276">
        <v>27</v>
      </c>
      <c r="K6621" s="123">
        <f t="shared" si="204"/>
        <v>4</v>
      </c>
      <c r="M6621" s="286">
        <v>71</v>
      </c>
      <c r="N6621" s="286">
        <v>91</v>
      </c>
      <c r="O6621" s="286">
        <f t="shared" si="205"/>
        <v>81</v>
      </c>
    </row>
    <row r="6622" spans="1:15" x14ac:dyDescent="0.2">
      <c r="A6622" s="275">
        <v>42267</v>
      </c>
      <c r="B6622" s="276">
        <v>21</v>
      </c>
      <c r="C6622" s="276">
        <v>25</v>
      </c>
      <c r="D6622" s="276">
        <v>30</v>
      </c>
      <c r="E6622" s="276">
        <v>27.5</v>
      </c>
      <c r="K6622" s="123">
        <f t="shared" si="204"/>
        <v>5</v>
      </c>
      <c r="M6622" s="286">
        <v>71</v>
      </c>
      <c r="N6622" s="286">
        <v>91</v>
      </c>
      <c r="O6622" s="286">
        <f t="shared" si="205"/>
        <v>81</v>
      </c>
    </row>
    <row r="6623" spans="1:15" x14ac:dyDescent="0.2">
      <c r="A6623" s="275">
        <v>42268</v>
      </c>
      <c r="B6623" s="276">
        <v>9</v>
      </c>
      <c r="C6623" s="276">
        <v>24</v>
      </c>
      <c r="D6623" s="276">
        <v>30</v>
      </c>
      <c r="E6623" s="276">
        <v>27</v>
      </c>
      <c r="K6623" s="123">
        <f t="shared" si="204"/>
        <v>6</v>
      </c>
      <c r="M6623" s="286">
        <v>75</v>
      </c>
      <c r="N6623" s="286">
        <v>90</v>
      </c>
      <c r="O6623" s="286">
        <f t="shared" si="205"/>
        <v>82.5</v>
      </c>
    </row>
    <row r="6624" spans="1:15" x14ac:dyDescent="0.2">
      <c r="A6624" s="275">
        <v>42269</v>
      </c>
      <c r="B6624" s="276">
        <v>27</v>
      </c>
      <c r="C6624" s="276">
        <v>25</v>
      </c>
      <c r="D6624" s="276">
        <v>30</v>
      </c>
      <c r="E6624" s="276">
        <v>27.5</v>
      </c>
      <c r="K6624" s="123">
        <f t="shared" si="204"/>
        <v>5</v>
      </c>
      <c r="M6624" s="286">
        <v>81</v>
      </c>
      <c r="N6624" s="286">
        <v>90</v>
      </c>
      <c r="O6624" s="286">
        <f t="shared" si="205"/>
        <v>85.5</v>
      </c>
    </row>
    <row r="6625" spans="1:18" x14ac:dyDescent="0.2">
      <c r="A6625" s="275">
        <v>42270</v>
      </c>
      <c r="B6625" s="276">
        <v>2</v>
      </c>
      <c r="C6625" s="276">
        <v>24</v>
      </c>
      <c r="D6625" s="276">
        <v>30</v>
      </c>
      <c r="E6625" s="276">
        <v>27</v>
      </c>
      <c r="K6625" s="123">
        <f t="shared" si="204"/>
        <v>6</v>
      </c>
      <c r="M6625" s="286">
        <v>79</v>
      </c>
      <c r="N6625" s="286">
        <v>90</v>
      </c>
      <c r="O6625" s="286">
        <f t="shared" si="205"/>
        <v>84.5</v>
      </c>
    </row>
    <row r="6626" spans="1:18" x14ac:dyDescent="0.2">
      <c r="A6626" s="275">
        <v>42271</v>
      </c>
      <c r="B6626" s="276">
        <v>0</v>
      </c>
      <c r="C6626" s="276">
        <v>24</v>
      </c>
      <c r="D6626" s="276">
        <v>30</v>
      </c>
      <c r="E6626" s="276">
        <v>27</v>
      </c>
      <c r="K6626" s="123">
        <f t="shared" si="204"/>
        <v>6</v>
      </c>
      <c r="M6626" s="286">
        <v>69</v>
      </c>
      <c r="N6626" s="286">
        <v>90</v>
      </c>
      <c r="O6626" s="286">
        <f t="shared" si="205"/>
        <v>79.5</v>
      </c>
    </row>
    <row r="6627" spans="1:18" x14ac:dyDescent="0.2">
      <c r="A6627" s="275">
        <v>42272</v>
      </c>
      <c r="B6627" s="276">
        <v>0</v>
      </c>
      <c r="C6627" s="276">
        <v>25</v>
      </c>
      <c r="D6627" s="276">
        <v>30</v>
      </c>
      <c r="E6627" s="276">
        <v>27.5</v>
      </c>
      <c r="K6627" s="123">
        <f t="shared" si="204"/>
        <v>5</v>
      </c>
      <c r="M6627" s="286">
        <v>67</v>
      </c>
      <c r="N6627" s="286">
        <v>90</v>
      </c>
      <c r="O6627" s="286">
        <f t="shared" si="205"/>
        <v>78.5</v>
      </c>
    </row>
    <row r="6628" spans="1:18" x14ac:dyDescent="0.2">
      <c r="A6628" s="275">
        <v>42273</v>
      </c>
      <c r="B6628" s="276">
        <v>4</v>
      </c>
      <c r="C6628" s="276">
        <v>26</v>
      </c>
      <c r="D6628" s="276">
        <v>30</v>
      </c>
      <c r="E6628" s="276">
        <v>28</v>
      </c>
      <c r="K6628" s="123">
        <f t="shared" si="204"/>
        <v>4</v>
      </c>
      <c r="M6628" s="286">
        <v>77</v>
      </c>
      <c r="N6628" s="286">
        <v>90</v>
      </c>
      <c r="O6628" s="286">
        <f t="shared" si="205"/>
        <v>83.5</v>
      </c>
    </row>
    <row r="6629" spans="1:18" x14ac:dyDescent="0.2">
      <c r="A6629" s="275">
        <v>42274</v>
      </c>
      <c r="B6629" s="276">
        <v>0</v>
      </c>
      <c r="C6629" s="276">
        <v>23</v>
      </c>
      <c r="D6629" s="276">
        <v>30</v>
      </c>
      <c r="E6629" s="276">
        <v>26.5</v>
      </c>
      <c r="K6629" s="123">
        <f t="shared" si="204"/>
        <v>7</v>
      </c>
      <c r="M6629" s="286">
        <v>72</v>
      </c>
      <c r="N6629" s="286">
        <v>89</v>
      </c>
      <c r="O6629" s="286">
        <f t="shared" si="205"/>
        <v>80.5</v>
      </c>
    </row>
    <row r="6630" spans="1:18" x14ac:dyDescent="0.2">
      <c r="A6630" s="275">
        <v>42275</v>
      </c>
      <c r="B6630" s="276">
        <v>6</v>
      </c>
      <c r="C6630" s="276">
        <v>25</v>
      </c>
      <c r="D6630" s="276">
        <v>30</v>
      </c>
      <c r="E6630" s="276">
        <v>27.5</v>
      </c>
      <c r="K6630" s="123">
        <f t="shared" si="204"/>
        <v>5</v>
      </c>
      <c r="M6630" s="286">
        <v>71</v>
      </c>
      <c r="N6630" s="286">
        <v>89</v>
      </c>
      <c r="O6630" s="286">
        <f t="shared" si="205"/>
        <v>80</v>
      </c>
    </row>
    <row r="6631" spans="1:18" x14ac:dyDescent="0.2">
      <c r="A6631" s="275">
        <v>42276</v>
      </c>
      <c r="B6631" s="276">
        <v>40</v>
      </c>
      <c r="C6631" s="276">
        <v>24</v>
      </c>
      <c r="D6631" s="276">
        <v>30</v>
      </c>
      <c r="E6631" s="276">
        <v>27</v>
      </c>
      <c r="K6631" s="123">
        <f t="shared" si="204"/>
        <v>6</v>
      </c>
      <c r="M6631" s="286">
        <v>73</v>
      </c>
      <c r="N6631" s="286">
        <v>90</v>
      </c>
      <c r="O6631" s="286">
        <f t="shared" si="205"/>
        <v>81.5</v>
      </c>
    </row>
    <row r="6632" spans="1:18" ht="15.75" x14ac:dyDescent="0.25">
      <c r="A6632" s="275">
        <v>42277</v>
      </c>
      <c r="B6632" s="276">
        <v>49</v>
      </c>
      <c r="C6632" s="276">
        <v>24</v>
      </c>
      <c r="D6632" s="276">
        <v>30</v>
      </c>
      <c r="E6632" s="276">
        <v>27</v>
      </c>
      <c r="F6632" s="277">
        <v>42248</v>
      </c>
      <c r="G6632" s="279">
        <f>SUM(B6603:B6632)</f>
        <v>488</v>
      </c>
      <c r="H6632" s="279">
        <f>AVERAGE(C6603:C6632)</f>
        <v>24.366666666666667</v>
      </c>
      <c r="I6632" s="279">
        <f>AVERAGE(D6603:D6632)</f>
        <v>29.366666666666667</v>
      </c>
      <c r="J6632" s="279">
        <f>AVERAGE(E6603:E6632)</f>
        <v>26.866666666666667</v>
      </c>
      <c r="K6632" s="123">
        <f t="shared" si="204"/>
        <v>6</v>
      </c>
      <c r="L6632" s="280">
        <f>AVERAGE(K6603:K6632)</f>
        <v>5</v>
      </c>
      <c r="M6632" s="286">
        <v>73</v>
      </c>
      <c r="N6632" s="286">
        <v>90</v>
      </c>
      <c r="O6632" s="286">
        <f t="shared" si="205"/>
        <v>81.5</v>
      </c>
      <c r="P6632" s="291">
        <f>AVERAGE(M6603:M6632)</f>
        <v>75.166666666666671</v>
      </c>
      <c r="Q6632" s="291">
        <f>AVERAGE(N6603:N6632)</f>
        <v>90.36666666666666</v>
      </c>
      <c r="R6632" s="291">
        <f>AVERAGE(O6603:O6632)</f>
        <v>82.766666666666666</v>
      </c>
    </row>
    <row r="6633" spans="1:18" x14ac:dyDescent="0.2">
      <c r="A6633" s="281">
        <v>42278</v>
      </c>
      <c r="B6633" s="282">
        <v>4</v>
      </c>
      <c r="C6633" s="282">
        <v>24</v>
      </c>
      <c r="D6633" s="282">
        <v>30</v>
      </c>
      <c r="E6633" s="282">
        <v>27</v>
      </c>
      <c r="K6633" s="123">
        <f t="shared" si="204"/>
        <v>6</v>
      </c>
      <c r="M6633" s="288">
        <v>69</v>
      </c>
      <c r="N6633" s="288">
        <v>90</v>
      </c>
      <c r="O6633" s="288">
        <f t="shared" si="205"/>
        <v>79.5</v>
      </c>
    </row>
    <row r="6634" spans="1:18" x14ac:dyDescent="0.2">
      <c r="A6634" s="281">
        <v>42279</v>
      </c>
      <c r="B6634" s="282">
        <v>1</v>
      </c>
      <c r="C6634" s="282">
        <v>24</v>
      </c>
      <c r="D6634" s="282">
        <v>30</v>
      </c>
      <c r="E6634" s="282">
        <v>27</v>
      </c>
      <c r="K6634" s="123">
        <f t="shared" si="204"/>
        <v>6</v>
      </c>
      <c r="M6634" s="288">
        <v>65</v>
      </c>
      <c r="N6634" s="288">
        <v>90</v>
      </c>
      <c r="O6634" s="288">
        <f t="shared" si="205"/>
        <v>77.5</v>
      </c>
    </row>
    <row r="6635" spans="1:18" x14ac:dyDescent="0.2">
      <c r="A6635" s="281">
        <v>42280</v>
      </c>
      <c r="B6635" s="282">
        <v>0</v>
      </c>
      <c r="C6635" s="282">
        <v>24</v>
      </c>
      <c r="D6635" s="282">
        <v>30</v>
      </c>
      <c r="E6635" s="282">
        <v>27</v>
      </c>
      <c r="K6635" s="123">
        <f t="shared" si="204"/>
        <v>6</v>
      </c>
      <c r="M6635" s="288">
        <v>69</v>
      </c>
      <c r="N6635" s="288">
        <v>90</v>
      </c>
      <c r="O6635" s="288">
        <f t="shared" si="205"/>
        <v>79.5</v>
      </c>
    </row>
    <row r="6636" spans="1:18" x14ac:dyDescent="0.2">
      <c r="A6636" s="281">
        <v>42281</v>
      </c>
      <c r="B6636" s="282">
        <v>9</v>
      </c>
      <c r="C6636" s="282">
        <v>24</v>
      </c>
      <c r="D6636" s="282">
        <v>30</v>
      </c>
      <c r="E6636" s="282">
        <v>27</v>
      </c>
      <c r="K6636" s="123">
        <f t="shared" si="204"/>
        <v>6</v>
      </c>
      <c r="M6636" s="288">
        <v>75</v>
      </c>
      <c r="N6636" s="288">
        <v>90</v>
      </c>
      <c r="O6636" s="288">
        <f t="shared" si="205"/>
        <v>82.5</v>
      </c>
    </row>
    <row r="6637" spans="1:18" x14ac:dyDescent="0.2">
      <c r="A6637" s="281">
        <v>42282</v>
      </c>
      <c r="B6637" s="282">
        <v>0</v>
      </c>
      <c r="C6637" s="282">
        <v>25</v>
      </c>
      <c r="D6637" s="282">
        <v>30</v>
      </c>
      <c r="E6637" s="282">
        <v>27.5</v>
      </c>
      <c r="K6637" s="123">
        <f t="shared" si="204"/>
        <v>5</v>
      </c>
      <c r="M6637" s="288">
        <v>76</v>
      </c>
      <c r="N6637" s="288">
        <v>90</v>
      </c>
      <c r="O6637" s="288">
        <f t="shared" si="205"/>
        <v>83</v>
      </c>
    </row>
    <row r="6638" spans="1:18" x14ac:dyDescent="0.2">
      <c r="A6638" s="281">
        <v>42283</v>
      </c>
      <c r="B6638" s="282">
        <v>10</v>
      </c>
      <c r="C6638" s="282">
        <v>25</v>
      </c>
      <c r="D6638" s="282">
        <v>30</v>
      </c>
      <c r="E6638" s="282">
        <v>27.5</v>
      </c>
      <c r="K6638" s="123">
        <f t="shared" si="204"/>
        <v>5</v>
      </c>
      <c r="M6638" s="288">
        <v>83</v>
      </c>
      <c r="N6638" s="288">
        <v>90</v>
      </c>
      <c r="O6638" s="288">
        <f t="shared" si="205"/>
        <v>86.5</v>
      </c>
    </row>
    <row r="6639" spans="1:18" x14ac:dyDescent="0.2">
      <c r="A6639" s="281">
        <v>42284</v>
      </c>
      <c r="B6639" s="282">
        <v>98</v>
      </c>
      <c r="C6639" s="282">
        <v>23</v>
      </c>
      <c r="D6639" s="282">
        <v>30</v>
      </c>
      <c r="E6639" s="282">
        <v>26.5</v>
      </c>
      <c r="K6639" s="123">
        <f t="shared" si="204"/>
        <v>7</v>
      </c>
      <c r="M6639" s="288">
        <v>80</v>
      </c>
      <c r="N6639" s="288">
        <v>90</v>
      </c>
      <c r="O6639" s="288">
        <f t="shared" si="205"/>
        <v>85</v>
      </c>
    </row>
    <row r="6640" spans="1:18" x14ac:dyDescent="0.2">
      <c r="A6640" s="281">
        <v>42285</v>
      </c>
      <c r="B6640" s="282">
        <v>0</v>
      </c>
      <c r="C6640" s="282">
        <v>24</v>
      </c>
      <c r="D6640" s="282">
        <v>30</v>
      </c>
      <c r="E6640" s="282">
        <v>27</v>
      </c>
      <c r="K6640" s="123">
        <f t="shared" si="204"/>
        <v>6</v>
      </c>
      <c r="M6640" s="288">
        <v>69</v>
      </c>
      <c r="N6640" s="288">
        <v>91</v>
      </c>
      <c r="O6640" s="288">
        <f t="shared" si="205"/>
        <v>80</v>
      </c>
    </row>
    <row r="6641" spans="1:15" x14ac:dyDescent="0.2">
      <c r="A6641" s="281">
        <v>42286</v>
      </c>
      <c r="B6641" s="282">
        <v>24</v>
      </c>
      <c r="C6641" s="282">
        <v>24</v>
      </c>
      <c r="D6641" s="282">
        <v>30</v>
      </c>
      <c r="E6641" s="282">
        <v>27</v>
      </c>
      <c r="K6641" s="123">
        <f t="shared" si="204"/>
        <v>6</v>
      </c>
      <c r="M6641" s="288">
        <v>69</v>
      </c>
      <c r="N6641" s="288">
        <v>91</v>
      </c>
      <c r="O6641" s="288">
        <f t="shared" si="205"/>
        <v>80</v>
      </c>
    </row>
    <row r="6642" spans="1:15" x14ac:dyDescent="0.2">
      <c r="A6642" s="281">
        <v>42287</v>
      </c>
      <c r="B6642" s="282">
        <v>50</v>
      </c>
      <c r="C6642" s="282">
        <v>24</v>
      </c>
      <c r="D6642" s="282">
        <v>30</v>
      </c>
      <c r="E6642" s="282">
        <v>27</v>
      </c>
      <c r="K6642" s="123">
        <f t="shared" si="204"/>
        <v>6</v>
      </c>
      <c r="M6642" s="288">
        <v>69</v>
      </c>
      <c r="N6642" s="288">
        <v>91</v>
      </c>
      <c r="O6642" s="288">
        <f t="shared" si="205"/>
        <v>80</v>
      </c>
    </row>
    <row r="6643" spans="1:15" x14ac:dyDescent="0.2">
      <c r="A6643" s="281">
        <v>42288</v>
      </c>
      <c r="B6643" s="282">
        <v>36</v>
      </c>
      <c r="C6643" s="282">
        <v>25</v>
      </c>
      <c r="D6643" s="282">
        <v>29</v>
      </c>
      <c r="E6643" s="282">
        <v>27</v>
      </c>
      <c r="K6643" s="123">
        <f t="shared" si="204"/>
        <v>4</v>
      </c>
      <c r="M6643" s="288">
        <v>77</v>
      </c>
      <c r="N6643" s="288">
        <v>91</v>
      </c>
      <c r="O6643" s="288">
        <f t="shared" si="205"/>
        <v>84</v>
      </c>
    </row>
    <row r="6644" spans="1:15" x14ac:dyDescent="0.2">
      <c r="A6644" s="281">
        <v>42289</v>
      </c>
      <c r="B6644" s="282">
        <v>0</v>
      </c>
      <c r="C6644" s="282">
        <v>24</v>
      </c>
      <c r="D6644" s="282">
        <v>29</v>
      </c>
      <c r="E6644" s="282">
        <v>26.5</v>
      </c>
      <c r="K6644" s="123">
        <f t="shared" si="204"/>
        <v>5</v>
      </c>
      <c r="M6644" s="288">
        <v>80</v>
      </c>
      <c r="N6644" s="288">
        <v>91</v>
      </c>
      <c r="O6644" s="288">
        <f t="shared" si="205"/>
        <v>85.5</v>
      </c>
    </row>
    <row r="6645" spans="1:15" x14ac:dyDescent="0.2">
      <c r="A6645" s="281">
        <v>42290</v>
      </c>
      <c r="B6645" s="282">
        <v>50</v>
      </c>
      <c r="C6645" s="282">
        <v>25</v>
      </c>
      <c r="D6645" s="282">
        <v>29</v>
      </c>
      <c r="E6645" s="282">
        <v>27</v>
      </c>
      <c r="K6645" s="123">
        <f t="shared" si="204"/>
        <v>4</v>
      </c>
      <c r="M6645" s="288">
        <v>77</v>
      </c>
      <c r="N6645" s="288">
        <v>91</v>
      </c>
      <c r="O6645" s="288">
        <f t="shared" si="205"/>
        <v>84</v>
      </c>
    </row>
    <row r="6646" spans="1:15" x14ac:dyDescent="0.2">
      <c r="A6646" s="281">
        <v>42291</v>
      </c>
      <c r="B6646" s="282">
        <v>42</v>
      </c>
      <c r="C6646" s="282">
        <v>25</v>
      </c>
      <c r="D6646" s="282">
        <v>29</v>
      </c>
      <c r="E6646" s="282">
        <v>27</v>
      </c>
      <c r="K6646" s="123">
        <f t="shared" si="204"/>
        <v>4</v>
      </c>
      <c r="M6646" s="288">
        <v>80</v>
      </c>
      <c r="N6646" s="288">
        <v>91</v>
      </c>
      <c r="O6646" s="288">
        <f t="shared" si="205"/>
        <v>85.5</v>
      </c>
    </row>
    <row r="6647" spans="1:15" x14ac:dyDescent="0.2">
      <c r="A6647" s="281">
        <v>42292</v>
      </c>
      <c r="B6647" s="282">
        <v>20</v>
      </c>
      <c r="C6647" s="282">
        <v>25</v>
      </c>
      <c r="D6647" s="282">
        <v>29</v>
      </c>
      <c r="E6647" s="282">
        <v>27</v>
      </c>
      <c r="K6647" s="123">
        <f t="shared" si="204"/>
        <v>4</v>
      </c>
      <c r="M6647" s="288">
        <v>77</v>
      </c>
      <c r="N6647" s="288">
        <v>91</v>
      </c>
      <c r="O6647" s="288">
        <f t="shared" si="205"/>
        <v>84</v>
      </c>
    </row>
    <row r="6648" spans="1:15" x14ac:dyDescent="0.2">
      <c r="A6648" s="281">
        <v>42293</v>
      </c>
      <c r="B6648" s="282">
        <v>3</v>
      </c>
      <c r="C6648" s="282">
        <v>24</v>
      </c>
      <c r="D6648" s="282">
        <v>28</v>
      </c>
      <c r="E6648" s="282">
        <v>26</v>
      </c>
      <c r="K6648" s="123">
        <f t="shared" si="204"/>
        <v>4</v>
      </c>
      <c r="M6648" s="288">
        <v>80</v>
      </c>
      <c r="N6648" s="288">
        <v>89</v>
      </c>
      <c r="O6648" s="288">
        <f t="shared" si="205"/>
        <v>84.5</v>
      </c>
    </row>
    <row r="6649" spans="1:15" x14ac:dyDescent="0.2">
      <c r="A6649" s="281">
        <v>42294</v>
      </c>
      <c r="B6649" s="282">
        <v>2</v>
      </c>
      <c r="C6649" s="282">
        <v>25</v>
      </c>
      <c r="D6649" s="282">
        <v>28</v>
      </c>
      <c r="E6649" s="282">
        <v>26.5</v>
      </c>
      <c r="K6649" s="123">
        <f t="shared" si="204"/>
        <v>3</v>
      </c>
      <c r="M6649" s="288">
        <v>83</v>
      </c>
      <c r="N6649" s="288">
        <v>90</v>
      </c>
      <c r="O6649" s="288">
        <f t="shared" si="205"/>
        <v>86.5</v>
      </c>
    </row>
    <row r="6650" spans="1:15" x14ac:dyDescent="0.2">
      <c r="A6650" s="281">
        <v>42295</v>
      </c>
      <c r="B6650" s="282">
        <v>13</v>
      </c>
      <c r="C6650" s="282">
        <v>25</v>
      </c>
      <c r="D6650" s="282">
        <v>29</v>
      </c>
      <c r="E6650" s="282">
        <v>27</v>
      </c>
      <c r="K6650" s="123">
        <f t="shared" si="204"/>
        <v>4</v>
      </c>
      <c r="M6650" s="288">
        <v>75</v>
      </c>
      <c r="N6650" s="288">
        <v>90</v>
      </c>
      <c r="O6650" s="288">
        <f t="shared" si="205"/>
        <v>82.5</v>
      </c>
    </row>
    <row r="6651" spans="1:15" x14ac:dyDescent="0.2">
      <c r="A6651" s="281">
        <v>42296</v>
      </c>
      <c r="B6651" s="282">
        <v>24</v>
      </c>
      <c r="C6651" s="282">
        <v>25</v>
      </c>
      <c r="D6651" s="282">
        <v>29</v>
      </c>
      <c r="E6651" s="282">
        <v>27</v>
      </c>
      <c r="K6651" s="123">
        <f t="shared" si="204"/>
        <v>4</v>
      </c>
      <c r="M6651" s="288">
        <v>68</v>
      </c>
      <c r="N6651" s="288">
        <v>90</v>
      </c>
      <c r="O6651" s="288">
        <f t="shared" si="205"/>
        <v>79</v>
      </c>
    </row>
    <row r="6652" spans="1:15" x14ac:dyDescent="0.2">
      <c r="A6652" s="281">
        <v>42297</v>
      </c>
      <c r="B6652" s="282">
        <v>64</v>
      </c>
      <c r="C6652" s="282">
        <v>24</v>
      </c>
      <c r="D6652" s="282">
        <v>30</v>
      </c>
      <c r="E6652" s="282">
        <v>27</v>
      </c>
      <c r="K6652" s="123">
        <f t="shared" ref="K6652:K6715" si="206">D6652-C6652</f>
        <v>6</v>
      </c>
      <c r="M6652" s="288">
        <v>69</v>
      </c>
      <c r="N6652" s="288">
        <v>90</v>
      </c>
      <c r="O6652" s="288">
        <f t="shared" si="205"/>
        <v>79.5</v>
      </c>
    </row>
    <row r="6653" spans="1:15" x14ac:dyDescent="0.2">
      <c r="A6653" s="281">
        <v>42298</v>
      </c>
      <c r="B6653" s="282">
        <v>12</v>
      </c>
      <c r="C6653" s="282">
        <v>24</v>
      </c>
      <c r="D6653" s="282">
        <v>30</v>
      </c>
      <c r="E6653" s="282">
        <v>27</v>
      </c>
      <c r="K6653" s="123">
        <f t="shared" si="206"/>
        <v>6</v>
      </c>
      <c r="M6653" s="288">
        <v>73</v>
      </c>
      <c r="N6653" s="288">
        <v>90</v>
      </c>
      <c r="O6653" s="288">
        <f t="shared" si="205"/>
        <v>81.5</v>
      </c>
    </row>
    <row r="6654" spans="1:15" x14ac:dyDescent="0.2">
      <c r="A6654" s="281">
        <v>42299</v>
      </c>
      <c r="B6654" s="282">
        <v>14</v>
      </c>
      <c r="C6654" s="282">
        <v>25</v>
      </c>
      <c r="D6654" s="282">
        <v>30</v>
      </c>
      <c r="E6654" s="282">
        <v>27.5</v>
      </c>
      <c r="K6654" s="123">
        <f t="shared" si="206"/>
        <v>5</v>
      </c>
      <c r="M6654" s="288">
        <v>80</v>
      </c>
      <c r="N6654" s="288">
        <v>90</v>
      </c>
      <c r="O6654" s="288">
        <f t="shared" si="205"/>
        <v>85</v>
      </c>
    </row>
    <row r="6655" spans="1:15" x14ac:dyDescent="0.2">
      <c r="A6655" s="281">
        <v>42300</v>
      </c>
      <c r="B6655" s="282">
        <v>5</v>
      </c>
      <c r="C6655" s="282">
        <v>25</v>
      </c>
      <c r="D6655" s="282">
        <v>30</v>
      </c>
      <c r="E6655" s="282">
        <v>27.5</v>
      </c>
      <c r="K6655" s="123">
        <f t="shared" si="206"/>
        <v>5</v>
      </c>
      <c r="M6655" s="288">
        <v>80</v>
      </c>
      <c r="N6655" s="288">
        <v>90</v>
      </c>
      <c r="O6655" s="288">
        <f t="shared" si="205"/>
        <v>85</v>
      </c>
    </row>
    <row r="6656" spans="1:15" x14ac:dyDescent="0.2">
      <c r="A6656" s="281">
        <v>42301</v>
      </c>
      <c r="B6656" s="282">
        <v>35</v>
      </c>
      <c r="C6656" s="282">
        <v>24</v>
      </c>
      <c r="D6656" s="282">
        <v>29</v>
      </c>
      <c r="E6656" s="282">
        <v>26.5</v>
      </c>
      <c r="K6656" s="123">
        <f t="shared" si="206"/>
        <v>5</v>
      </c>
      <c r="M6656" s="288">
        <v>80</v>
      </c>
      <c r="N6656" s="288">
        <v>90</v>
      </c>
      <c r="O6656" s="288">
        <f t="shared" si="205"/>
        <v>85</v>
      </c>
    </row>
    <row r="6657" spans="1:18" x14ac:dyDescent="0.2">
      <c r="A6657" s="281">
        <v>42302</v>
      </c>
      <c r="B6657" s="282">
        <v>127</v>
      </c>
      <c r="C6657" s="282">
        <v>23</v>
      </c>
      <c r="D6657" s="282">
        <v>28</v>
      </c>
      <c r="E6657" s="282">
        <v>25.5</v>
      </c>
      <c r="K6657" s="123">
        <f t="shared" si="206"/>
        <v>5</v>
      </c>
      <c r="M6657" s="288">
        <v>80</v>
      </c>
      <c r="N6657" s="288">
        <v>92</v>
      </c>
      <c r="O6657" s="288">
        <f t="shared" si="205"/>
        <v>86</v>
      </c>
    </row>
    <row r="6658" spans="1:18" x14ac:dyDescent="0.2">
      <c r="A6658" s="281">
        <v>42303</v>
      </c>
      <c r="B6658" s="282">
        <v>30</v>
      </c>
      <c r="C6658" s="282">
        <v>24</v>
      </c>
      <c r="D6658" s="282">
        <v>29</v>
      </c>
      <c r="E6658" s="282">
        <v>26.5</v>
      </c>
      <c r="K6658" s="123">
        <f t="shared" si="206"/>
        <v>5</v>
      </c>
      <c r="M6658" s="288">
        <v>79</v>
      </c>
      <c r="N6658" s="288">
        <v>92</v>
      </c>
      <c r="O6658" s="288">
        <f t="shared" si="205"/>
        <v>85.5</v>
      </c>
    </row>
    <row r="6659" spans="1:18" x14ac:dyDescent="0.2">
      <c r="A6659" s="281">
        <v>42304</v>
      </c>
      <c r="B6659" s="282">
        <v>4</v>
      </c>
      <c r="C6659" s="282">
        <v>24</v>
      </c>
      <c r="D6659" s="282">
        <v>29</v>
      </c>
      <c r="E6659" s="282">
        <v>26.5</v>
      </c>
      <c r="K6659" s="123">
        <f t="shared" si="206"/>
        <v>5</v>
      </c>
      <c r="M6659" s="288">
        <v>73</v>
      </c>
      <c r="N6659" s="288">
        <v>92</v>
      </c>
      <c r="O6659" s="288">
        <f t="shared" si="205"/>
        <v>82.5</v>
      </c>
    </row>
    <row r="6660" spans="1:18" x14ac:dyDescent="0.2">
      <c r="A6660" s="281">
        <v>42305</v>
      </c>
      <c r="B6660" s="282">
        <v>70</v>
      </c>
      <c r="C6660" s="282">
        <v>24</v>
      </c>
      <c r="D6660" s="282">
        <v>29</v>
      </c>
      <c r="E6660" s="282">
        <v>26.5</v>
      </c>
      <c r="K6660" s="123">
        <f t="shared" si="206"/>
        <v>5</v>
      </c>
      <c r="M6660" s="288">
        <v>73</v>
      </c>
      <c r="N6660" s="288">
        <v>92</v>
      </c>
      <c r="O6660" s="288">
        <f t="shared" si="205"/>
        <v>82.5</v>
      </c>
    </row>
    <row r="6661" spans="1:18" x14ac:dyDescent="0.2">
      <c r="A6661" s="281">
        <v>42306</v>
      </c>
      <c r="B6661" s="282">
        <v>72</v>
      </c>
      <c r="C6661" s="282">
        <v>25</v>
      </c>
      <c r="D6661" s="282">
        <v>29</v>
      </c>
      <c r="E6661" s="282">
        <v>27</v>
      </c>
      <c r="K6661" s="123">
        <f t="shared" si="206"/>
        <v>4</v>
      </c>
      <c r="M6661" s="288">
        <v>72</v>
      </c>
      <c r="N6661" s="288">
        <v>92</v>
      </c>
      <c r="O6661" s="288">
        <f t="shared" si="205"/>
        <v>82</v>
      </c>
    </row>
    <row r="6662" spans="1:18" x14ac:dyDescent="0.2">
      <c r="A6662" s="281">
        <v>42307</v>
      </c>
      <c r="B6662" s="282">
        <v>12</v>
      </c>
      <c r="C6662" s="282">
        <v>24</v>
      </c>
      <c r="D6662" s="282">
        <v>29</v>
      </c>
      <c r="E6662" s="282">
        <v>26.5</v>
      </c>
      <c r="K6662" s="123">
        <f t="shared" si="206"/>
        <v>5</v>
      </c>
      <c r="M6662" s="288">
        <v>72</v>
      </c>
      <c r="N6662" s="288">
        <v>92</v>
      </c>
      <c r="O6662" s="288">
        <f t="shared" si="205"/>
        <v>82</v>
      </c>
    </row>
    <row r="6663" spans="1:18" ht="15.75" x14ac:dyDescent="0.25">
      <c r="A6663" s="281">
        <v>42308</v>
      </c>
      <c r="B6663" s="282">
        <v>18</v>
      </c>
      <c r="C6663" s="282">
        <v>24</v>
      </c>
      <c r="D6663" s="282">
        <v>29</v>
      </c>
      <c r="E6663" s="282">
        <v>26.5</v>
      </c>
      <c r="F6663" s="283">
        <v>42278</v>
      </c>
      <c r="G6663" s="289">
        <f>SUM(B6633:B6663)</f>
        <v>849</v>
      </c>
      <c r="H6663" s="284">
        <f>AVERAGE(C6633:C6663)</f>
        <v>24.322580645161292</v>
      </c>
      <c r="I6663" s="284">
        <f>AVERAGE(D6633:D6663)</f>
        <v>29.35483870967742</v>
      </c>
      <c r="J6663" s="284">
        <f>AVERAGE(E6633:E6663)</f>
        <v>26.838709677419356</v>
      </c>
      <c r="K6663" s="123">
        <f t="shared" si="206"/>
        <v>5</v>
      </c>
      <c r="L6663" s="285">
        <f>AVERAGE(K6633:K6663)</f>
        <v>5.032258064516129</v>
      </c>
      <c r="M6663" s="288">
        <v>78</v>
      </c>
      <c r="N6663" s="288">
        <v>90</v>
      </c>
      <c r="O6663" s="288">
        <f t="shared" si="205"/>
        <v>84</v>
      </c>
      <c r="P6663" s="290">
        <f>AVERAGE(M6633:M6663)</f>
        <v>75.161290322580641</v>
      </c>
      <c r="Q6663" s="290">
        <f>AVERAGE(N6633:N6663)</f>
        <v>90.612903225806448</v>
      </c>
      <c r="R6663" s="290">
        <f>AVERAGE(O6633:O6663)</f>
        <v>82.887096774193552</v>
      </c>
    </row>
    <row r="6664" spans="1:18" x14ac:dyDescent="0.2">
      <c r="A6664" s="275">
        <v>42309</v>
      </c>
      <c r="B6664" s="276">
        <v>7</v>
      </c>
      <c r="C6664" s="276">
        <v>24</v>
      </c>
      <c r="D6664" s="276">
        <v>28</v>
      </c>
      <c r="E6664" s="276">
        <v>26</v>
      </c>
      <c r="K6664" s="123">
        <f t="shared" si="206"/>
        <v>4</v>
      </c>
      <c r="M6664" s="286">
        <v>82</v>
      </c>
      <c r="N6664" s="286">
        <v>92</v>
      </c>
      <c r="O6664" s="286">
        <f t="shared" si="205"/>
        <v>87</v>
      </c>
    </row>
    <row r="6665" spans="1:18" x14ac:dyDescent="0.2">
      <c r="A6665" s="275">
        <v>42310</v>
      </c>
      <c r="B6665" s="276">
        <v>95</v>
      </c>
      <c r="C6665" s="276">
        <v>23</v>
      </c>
      <c r="D6665" s="276">
        <v>29</v>
      </c>
      <c r="E6665" s="276">
        <v>26</v>
      </c>
      <c r="K6665" s="123">
        <f t="shared" si="206"/>
        <v>6</v>
      </c>
      <c r="M6665" s="286">
        <v>79</v>
      </c>
      <c r="N6665" s="286">
        <v>91</v>
      </c>
      <c r="O6665" s="286">
        <f t="shared" si="205"/>
        <v>85</v>
      </c>
    </row>
    <row r="6666" spans="1:18" x14ac:dyDescent="0.2">
      <c r="A6666" s="275">
        <v>42311</v>
      </c>
      <c r="B6666" s="276">
        <v>4</v>
      </c>
      <c r="C6666" s="276">
        <v>24</v>
      </c>
      <c r="D6666" s="276">
        <v>29</v>
      </c>
      <c r="E6666" s="276">
        <v>26.5</v>
      </c>
      <c r="K6666" s="123">
        <f t="shared" si="206"/>
        <v>5</v>
      </c>
      <c r="M6666" s="286">
        <v>75</v>
      </c>
      <c r="N6666" s="286">
        <v>91</v>
      </c>
      <c r="O6666" s="286">
        <f t="shared" si="205"/>
        <v>83</v>
      </c>
    </row>
    <row r="6667" spans="1:18" x14ac:dyDescent="0.2">
      <c r="A6667" s="275">
        <v>42312</v>
      </c>
      <c r="B6667" s="276">
        <v>6</v>
      </c>
      <c r="C6667" s="276">
        <v>24</v>
      </c>
      <c r="D6667" s="276">
        <v>29</v>
      </c>
      <c r="E6667" s="276">
        <v>26.5</v>
      </c>
      <c r="K6667" s="123">
        <f t="shared" si="206"/>
        <v>5</v>
      </c>
      <c r="M6667" s="286">
        <v>78</v>
      </c>
      <c r="N6667" s="286">
        <v>91</v>
      </c>
      <c r="O6667" s="286">
        <f t="shared" si="205"/>
        <v>84.5</v>
      </c>
    </row>
    <row r="6668" spans="1:18" x14ac:dyDescent="0.2">
      <c r="A6668" s="275">
        <v>42313</v>
      </c>
      <c r="B6668" s="276">
        <v>17</v>
      </c>
      <c r="C6668" s="276">
        <v>24</v>
      </c>
      <c r="D6668" s="276">
        <v>29</v>
      </c>
      <c r="E6668" s="276">
        <v>26.5</v>
      </c>
      <c r="K6668" s="123">
        <f t="shared" si="206"/>
        <v>5</v>
      </c>
      <c r="M6668" s="286">
        <v>77</v>
      </c>
      <c r="N6668" s="286">
        <v>91</v>
      </c>
      <c r="O6668" s="286">
        <f t="shared" si="205"/>
        <v>84</v>
      </c>
    </row>
    <row r="6669" spans="1:18" x14ac:dyDescent="0.2">
      <c r="A6669" s="275">
        <v>42314</v>
      </c>
      <c r="B6669" s="276">
        <v>46</v>
      </c>
      <c r="C6669" s="276">
        <v>23</v>
      </c>
      <c r="D6669" s="276">
        <v>29</v>
      </c>
      <c r="E6669" s="276">
        <v>26</v>
      </c>
      <c r="K6669" s="123">
        <f t="shared" si="206"/>
        <v>6</v>
      </c>
      <c r="M6669" s="286">
        <v>80</v>
      </c>
      <c r="N6669" s="286">
        <v>91</v>
      </c>
      <c r="O6669" s="286">
        <f t="shared" si="205"/>
        <v>85.5</v>
      </c>
    </row>
    <row r="6670" spans="1:18" x14ac:dyDescent="0.2">
      <c r="A6670" s="275">
        <v>42315</v>
      </c>
      <c r="B6670" s="276">
        <v>32</v>
      </c>
      <c r="C6670" s="276">
        <v>24</v>
      </c>
      <c r="D6670" s="276">
        <v>29</v>
      </c>
      <c r="E6670" s="276">
        <v>26.5</v>
      </c>
      <c r="K6670" s="123">
        <f t="shared" si="206"/>
        <v>5</v>
      </c>
      <c r="M6670" s="286">
        <v>77</v>
      </c>
      <c r="N6670" s="286">
        <v>91</v>
      </c>
      <c r="O6670" s="286">
        <f t="shared" si="205"/>
        <v>84</v>
      </c>
    </row>
    <row r="6671" spans="1:18" x14ac:dyDescent="0.2">
      <c r="A6671" s="275">
        <v>42316</v>
      </c>
      <c r="B6671" s="276">
        <v>14</v>
      </c>
      <c r="C6671" s="276">
        <v>25</v>
      </c>
      <c r="D6671" s="276">
        <v>29</v>
      </c>
      <c r="E6671" s="276">
        <v>27</v>
      </c>
      <c r="K6671" s="123">
        <f t="shared" si="206"/>
        <v>4</v>
      </c>
      <c r="M6671" s="286">
        <v>76</v>
      </c>
      <c r="N6671" s="286">
        <v>91</v>
      </c>
      <c r="O6671" s="286">
        <f t="shared" si="205"/>
        <v>83.5</v>
      </c>
    </row>
    <row r="6672" spans="1:18" x14ac:dyDescent="0.2">
      <c r="A6672" s="275">
        <v>42317</v>
      </c>
      <c r="B6672" s="276">
        <v>3</v>
      </c>
      <c r="C6672" s="276">
        <v>25</v>
      </c>
      <c r="D6672" s="276">
        <v>29</v>
      </c>
      <c r="E6672" s="276">
        <v>27</v>
      </c>
      <c r="K6672" s="123">
        <f t="shared" si="206"/>
        <v>4</v>
      </c>
      <c r="M6672" s="286">
        <v>75</v>
      </c>
      <c r="N6672" s="286">
        <v>91</v>
      </c>
      <c r="O6672" s="286">
        <f t="shared" si="205"/>
        <v>83</v>
      </c>
    </row>
    <row r="6673" spans="1:15" x14ac:dyDescent="0.2">
      <c r="A6673" s="275">
        <v>42318</v>
      </c>
      <c r="B6673" s="276">
        <v>0</v>
      </c>
      <c r="C6673" s="276">
        <v>24</v>
      </c>
      <c r="D6673" s="276">
        <v>29</v>
      </c>
      <c r="E6673" s="276">
        <v>26.5</v>
      </c>
      <c r="K6673" s="123">
        <f t="shared" si="206"/>
        <v>5</v>
      </c>
      <c r="M6673" s="286">
        <v>79</v>
      </c>
      <c r="N6673" s="286">
        <v>91</v>
      </c>
      <c r="O6673" s="286">
        <f t="shared" si="205"/>
        <v>85</v>
      </c>
    </row>
    <row r="6674" spans="1:15" x14ac:dyDescent="0.2">
      <c r="A6674" s="275">
        <v>42319</v>
      </c>
      <c r="B6674" s="276">
        <v>14</v>
      </c>
      <c r="C6674" s="276">
        <v>24</v>
      </c>
      <c r="D6674" s="276">
        <v>29</v>
      </c>
      <c r="E6674" s="276">
        <v>26.5</v>
      </c>
      <c r="K6674" s="123">
        <f t="shared" si="206"/>
        <v>5</v>
      </c>
      <c r="M6674" s="286">
        <v>81</v>
      </c>
      <c r="N6674" s="286">
        <v>91</v>
      </c>
      <c r="O6674" s="286">
        <f t="shared" si="205"/>
        <v>86</v>
      </c>
    </row>
    <row r="6675" spans="1:15" x14ac:dyDescent="0.2">
      <c r="A6675" s="275">
        <v>42320</v>
      </c>
      <c r="B6675" s="276">
        <v>18.5</v>
      </c>
      <c r="C6675" s="276">
        <v>24</v>
      </c>
      <c r="D6675" s="276">
        <v>29</v>
      </c>
      <c r="E6675" s="276">
        <v>26.5</v>
      </c>
      <c r="K6675" s="123">
        <f t="shared" si="206"/>
        <v>5</v>
      </c>
      <c r="M6675" s="286">
        <v>82</v>
      </c>
      <c r="N6675" s="286">
        <v>91</v>
      </c>
      <c r="O6675" s="286">
        <f t="shared" si="205"/>
        <v>86.5</v>
      </c>
    </row>
    <row r="6676" spans="1:15" x14ac:dyDescent="0.2">
      <c r="A6676" s="275">
        <v>42321</v>
      </c>
      <c r="B6676" s="276">
        <v>7</v>
      </c>
      <c r="C6676" s="276">
        <v>25</v>
      </c>
      <c r="D6676" s="276">
        <v>29</v>
      </c>
      <c r="E6676" s="276">
        <v>27</v>
      </c>
      <c r="K6676" s="123">
        <f t="shared" si="206"/>
        <v>4</v>
      </c>
      <c r="M6676" s="286">
        <v>73</v>
      </c>
      <c r="N6676" s="286">
        <v>91</v>
      </c>
      <c r="O6676" s="286">
        <f t="shared" si="205"/>
        <v>82</v>
      </c>
    </row>
    <row r="6677" spans="1:15" x14ac:dyDescent="0.2">
      <c r="A6677" s="275">
        <v>42322</v>
      </c>
      <c r="B6677" s="276">
        <v>13</v>
      </c>
      <c r="C6677" s="276">
        <v>25</v>
      </c>
      <c r="D6677" s="276">
        <v>29</v>
      </c>
      <c r="E6677" s="276">
        <v>27</v>
      </c>
      <c r="K6677" s="123">
        <f t="shared" si="206"/>
        <v>4</v>
      </c>
      <c r="M6677" s="286">
        <v>82</v>
      </c>
      <c r="N6677" s="286">
        <v>91</v>
      </c>
      <c r="O6677" s="286">
        <f t="shared" si="205"/>
        <v>86.5</v>
      </c>
    </row>
    <row r="6678" spans="1:15" x14ac:dyDescent="0.2">
      <c r="A6678" s="275">
        <v>42323</v>
      </c>
      <c r="B6678" s="276">
        <v>60</v>
      </c>
      <c r="C6678" s="276">
        <v>24</v>
      </c>
      <c r="D6678" s="276">
        <v>29</v>
      </c>
      <c r="E6678" s="276">
        <v>26.5</v>
      </c>
      <c r="K6678" s="123">
        <f t="shared" si="206"/>
        <v>5</v>
      </c>
      <c r="M6678" s="286">
        <v>76</v>
      </c>
      <c r="N6678" s="286">
        <v>89</v>
      </c>
      <c r="O6678" s="286">
        <f t="shared" si="205"/>
        <v>82.5</v>
      </c>
    </row>
    <row r="6679" spans="1:15" x14ac:dyDescent="0.2">
      <c r="A6679" s="275">
        <v>42324</v>
      </c>
      <c r="B6679" s="276">
        <v>61</v>
      </c>
      <c r="C6679" s="276">
        <v>24</v>
      </c>
      <c r="D6679" s="276">
        <v>29</v>
      </c>
      <c r="E6679" s="276">
        <v>26.5</v>
      </c>
      <c r="K6679" s="123">
        <f t="shared" si="206"/>
        <v>5</v>
      </c>
      <c r="M6679" s="286">
        <v>76</v>
      </c>
      <c r="N6679" s="286">
        <v>89</v>
      </c>
      <c r="O6679" s="286">
        <f t="shared" ref="O6679:O6742" si="207">AVERAGE(M6679:N6679)</f>
        <v>82.5</v>
      </c>
    </row>
    <row r="6680" spans="1:15" x14ac:dyDescent="0.2">
      <c r="A6680" s="275">
        <v>42325</v>
      </c>
      <c r="B6680" s="276">
        <v>110</v>
      </c>
      <c r="C6680" s="276">
        <v>24</v>
      </c>
      <c r="D6680" s="276">
        <v>29</v>
      </c>
      <c r="E6680" s="276">
        <v>26.5</v>
      </c>
      <c r="K6680" s="123">
        <f t="shared" si="206"/>
        <v>5</v>
      </c>
      <c r="M6680" s="286">
        <v>79</v>
      </c>
      <c r="N6680" s="286">
        <v>90</v>
      </c>
      <c r="O6680" s="286">
        <f t="shared" si="207"/>
        <v>84.5</v>
      </c>
    </row>
    <row r="6681" spans="1:15" x14ac:dyDescent="0.2">
      <c r="A6681" s="275">
        <v>42326</v>
      </c>
      <c r="B6681" s="276">
        <v>5</v>
      </c>
      <c r="C6681" s="276">
        <v>24</v>
      </c>
      <c r="D6681" s="276">
        <v>29</v>
      </c>
      <c r="E6681" s="276">
        <v>26.5</v>
      </c>
      <c r="K6681" s="123">
        <f t="shared" si="206"/>
        <v>5</v>
      </c>
      <c r="M6681" s="286">
        <v>90</v>
      </c>
      <c r="N6681" s="286">
        <v>91</v>
      </c>
      <c r="O6681" s="286">
        <f t="shared" si="207"/>
        <v>90.5</v>
      </c>
    </row>
    <row r="6682" spans="1:15" x14ac:dyDescent="0.2">
      <c r="A6682" s="275">
        <v>42327</v>
      </c>
      <c r="B6682" s="276">
        <v>20</v>
      </c>
      <c r="C6682" s="276">
        <v>23</v>
      </c>
      <c r="D6682" s="276">
        <v>25</v>
      </c>
      <c r="E6682" s="276">
        <v>24</v>
      </c>
      <c r="K6682" s="123">
        <f t="shared" si="206"/>
        <v>2</v>
      </c>
      <c r="M6682" s="286">
        <v>84</v>
      </c>
      <c r="N6682" s="286">
        <v>92</v>
      </c>
      <c r="O6682" s="286">
        <f t="shared" si="207"/>
        <v>88</v>
      </c>
    </row>
    <row r="6683" spans="1:15" x14ac:dyDescent="0.2">
      <c r="A6683" s="275">
        <v>42328</v>
      </c>
      <c r="B6683" s="276">
        <v>8</v>
      </c>
      <c r="C6683" s="276">
        <v>24</v>
      </c>
      <c r="D6683" s="276">
        <v>29</v>
      </c>
      <c r="E6683" s="276">
        <v>26.5</v>
      </c>
      <c r="K6683" s="123">
        <f t="shared" si="206"/>
        <v>5</v>
      </c>
      <c r="M6683" s="286">
        <v>82</v>
      </c>
      <c r="N6683" s="286">
        <v>92</v>
      </c>
      <c r="O6683" s="286">
        <f t="shared" si="207"/>
        <v>87</v>
      </c>
    </row>
    <row r="6684" spans="1:15" x14ac:dyDescent="0.2">
      <c r="A6684" s="275">
        <v>42329</v>
      </c>
      <c r="B6684" s="276">
        <v>65</v>
      </c>
      <c r="C6684" s="276">
        <v>23</v>
      </c>
      <c r="D6684" s="276">
        <v>29</v>
      </c>
      <c r="E6684" s="276">
        <v>26</v>
      </c>
      <c r="K6684" s="123">
        <f t="shared" si="206"/>
        <v>6</v>
      </c>
      <c r="M6684" s="286">
        <v>81</v>
      </c>
      <c r="N6684" s="286">
        <v>91</v>
      </c>
      <c r="O6684" s="286">
        <f t="shared" si="207"/>
        <v>86</v>
      </c>
    </row>
    <row r="6685" spans="1:15" x14ac:dyDescent="0.2">
      <c r="A6685" s="275">
        <v>42330</v>
      </c>
      <c r="B6685" s="276">
        <v>15</v>
      </c>
      <c r="C6685" s="276">
        <v>23</v>
      </c>
      <c r="D6685" s="276">
        <v>29</v>
      </c>
      <c r="E6685" s="276">
        <v>26</v>
      </c>
      <c r="K6685" s="123">
        <f t="shared" si="206"/>
        <v>6</v>
      </c>
      <c r="M6685" s="286">
        <v>84</v>
      </c>
      <c r="N6685" s="286">
        <v>92</v>
      </c>
      <c r="O6685" s="286">
        <f t="shared" si="207"/>
        <v>88</v>
      </c>
    </row>
    <row r="6686" spans="1:15" x14ac:dyDescent="0.2">
      <c r="A6686" s="275">
        <v>42331</v>
      </c>
      <c r="B6686" s="276">
        <v>5</v>
      </c>
      <c r="C6686" s="276">
        <v>24</v>
      </c>
      <c r="D6686" s="276">
        <v>29</v>
      </c>
      <c r="E6686" s="276">
        <v>26.5</v>
      </c>
      <c r="K6686" s="123">
        <f t="shared" si="206"/>
        <v>5</v>
      </c>
      <c r="M6686" s="286">
        <v>29</v>
      </c>
      <c r="N6686" s="286">
        <v>72</v>
      </c>
      <c r="O6686" s="286">
        <f t="shared" si="207"/>
        <v>50.5</v>
      </c>
    </row>
    <row r="6687" spans="1:15" x14ac:dyDescent="0.2">
      <c r="A6687" s="275">
        <v>42332</v>
      </c>
      <c r="B6687" s="276">
        <v>0</v>
      </c>
      <c r="C6687" s="276">
        <v>25</v>
      </c>
      <c r="D6687" s="276">
        <v>29</v>
      </c>
      <c r="E6687" s="276">
        <v>27</v>
      </c>
      <c r="K6687" s="123">
        <f t="shared" si="206"/>
        <v>4</v>
      </c>
      <c r="M6687" s="286">
        <v>79</v>
      </c>
      <c r="N6687" s="286">
        <v>91</v>
      </c>
      <c r="O6687" s="286">
        <f t="shared" si="207"/>
        <v>85</v>
      </c>
    </row>
    <row r="6688" spans="1:15" x14ac:dyDescent="0.2">
      <c r="A6688" s="275">
        <v>42333</v>
      </c>
      <c r="B6688" s="276">
        <v>0</v>
      </c>
      <c r="C6688" s="276">
        <v>25</v>
      </c>
      <c r="D6688" s="276">
        <v>29</v>
      </c>
      <c r="E6688" s="276">
        <v>27</v>
      </c>
      <c r="K6688" s="123">
        <f t="shared" si="206"/>
        <v>4</v>
      </c>
      <c r="M6688" s="286">
        <v>78</v>
      </c>
      <c r="N6688" s="286">
        <v>92</v>
      </c>
      <c r="O6688" s="286">
        <f t="shared" si="207"/>
        <v>85</v>
      </c>
    </row>
    <row r="6689" spans="1:18" x14ac:dyDescent="0.2">
      <c r="A6689" s="275">
        <v>42334</v>
      </c>
      <c r="B6689" s="276">
        <v>9</v>
      </c>
      <c r="C6689" s="276">
        <v>25</v>
      </c>
      <c r="D6689" s="276">
        <v>29</v>
      </c>
      <c r="E6689" s="276">
        <v>27</v>
      </c>
      <c r="K6689" s="123">
        <f t="shared" si="206"/>
        <v>4</v>
      </c>
      <c r="M6689" s="286">
        <v>75</v>
      </c>
      <c r="N6689" s="286">
        <v>98</v>
      </c>
      <c r="O6689" s="286">
        <f t="shared" si="207"/>
        <v>86.5</v>
      </c>
    </row>
    <row r="6690" spans="1:18" x14ac:dyDescent="0.2">
      <c r="A6690" s="275">
        <v>42335</v>
      </c>
      <c r="B6690" s="276">
        <v>10</v>
      </c>
      <c r="C6690" s="276">
        <v>25</v>
      </c>
      <c r="D6690" s="276">
        <v>29</v>
      </c>
      <c r="E6690" s="276">
        <v>27</v>
      </c>
      <c r="K6690" s="123">
        <f t="shared" si="206"/>
        <v>4</v>
      </c>
      <c r="M6690" s="286">
        <v>75</v>
      </c>
      <c r="N6690" s="286">
        <v>89</v>
      </c>
      <c r="O6690" s="286">
        <f t="shared" si="207"/>
        <v>82</v>
      </c>
    </row>
    <row r="6691" spans="1:18" x14ac:dyDescent="0.2">
      <c r="A6691" s="275">
        <v>42336</v>
      </c>
      <c r="B6691" s="276">
        <v>63</v>
      </c>
      <c r="C6691" s="276">
        <v>25</v>
      </c>
      <c r="D6691" s="276">
        <v>29</v>
      </c>
      <c r="E6691" s="276">
        <v>27</v>
      </c>
      <c r="K6691" s="123">
        <f t="shared" si="206"/>
        <v>4</v>
      </c>
      <c r="M6691" s="286">
        <v>74</v>
      </c>
      <c r="N6691" s="286">
        <v>90</v>
      </c>
      <c r="O6691" s="286">
        <f t="shared" si="207"/>
        <v>82</v>
      </c>
    </row>
    <row r="6692" spans="1:18" x14ac:dyDescent="0.2">
      <c r="A6692" s="275">
        <v>42337</v>
      </c>
      <c r="B6692" s="276">
        <v>1</v>
      </c>
      <c r="C6692" s="276">
        <v>25</v>
      </c>
      <c r="D6692" s="276">
        <v>29</v>
      </c>
      <c r="E6692" s="276">
        <v>27</v>
      </c>
      <c r="K6692" s="123">
        <f t="shared" si="206"/>
        <v>4</v>
      </c>
      <c r="M6692" s="286">
        <v>76</v>
      </c>
      <c r="N6692" s="286">
        <v>90</v>
      </c>
      <c r="O6692" s="286">
        <f t="shared" si="207"/>
        <v>83</v>
      </c>
    </row>
    <row r="6693" spans="1:18" ht="15.75" x14ac:dyDescent="0.25">
      <c r="A6693" s="275">
        <v>42338</v>
      </c>
      <c r="B6693" s="276">
        <v>0</v>
      </c>
      <c r="C6693" s="276">
        <v>25</v>
      </c>
      <c r="D6693" s="276">
        <v>29</v>
      </c>
      <c r="E6693" s="276">
        <v>27</v>
      </c>
      <c r="F6693" s="277">
        <v>42309</v>
      </c>
      <c r="G6693" s="279">
        <f>SUM(B6664:B6693)</f>
        <v>708.5</v>
      </c>
      <c r="H6693" s="279">
        <f>AVERAGE(C6664:C6693)</f>
        <v>24.2</v>
      </c>
      <c r="I6693" s="279">
        <f>AVERAGE(D6664:D6693)</f>
        <v>28.833333333333332</v>
      </c>
      <c r="J6693" s="279">
        <f>AVERAGE(E6664:E6693)</f>
        <v>26.516666666666666</v>
      </c>
      <c r="K6693" s="123">
        <f t="shared" si="206"/>
        <v>4</v>
      </c>
      <c r="L6693" s="280">
        <f>AVERAGE(K6664:K6693)</f>
        <v>4.6333333333333337</v>
      </c>
      <c r="M6693" s="286">
        <v>73</v>
      </c>
      <c r="N6693" s="286">
        <v>90</v>
      </c>
      <c r="O6693" s="286">
        <f t="shared" si="207"/>
        <v>81.5</v>
      </c>
      <c r="P6693" s="291">
        <f>AVERAGE(M6664:M6693)</f>
        <v>76.900000000000006</v>
      </c>
      <c r="Q6693" s="291">
        <f>AVERAGE(N6664:N6693)</f>
        <v>90.433333333333337</v>
      </c>
      <c r="R6693" s="291">
        <f>AVERAGE(O6664:O6693)</f>
        <v>83.666666666666671</v>
      </c>
    </row>
    <row r="6694" spans="1:18" x14ac:dyDescent="0.2">
      <c r="A6694" s="281">
        <v>42339</v>
      </c>
      <c r="B6694" s="282">
        <v>0</v>
      </c>
      <c r="C6694" s="282">
        <v>25</v>
      </c>
      <c r="D6694" s="282">
        <v>29</v>
      </c>
      <c r="E6694" s="282">
        <v>27</v>
      </c>
      <c r="K6694" s="123">
        <f t="shared" si="206"/>
        <v>4</v>
      </c>
      <c r="M6694" s="288">
        <v>74</v>
      </c>
      <c r="N6694" s="288">
        <v>90</v>
      </c>
      <c r="O6694" s="288">
        <f t="shared" si="207"/>
        <v>82</v>
      </c>
    </row>
    <row r="6695" spans="1:18" x14ac:dyDescent="0.2">
      <c r="A6695" s="281">
        <v>42340</v>
      </c>
      <c r="B6695" s="282">
        <v>0</v>
      </c>
      <c r="C6695" s="282">
        <v>25</v>
      </c>
      <c r="D6695" s="282">
        <v>30</v>
      </c>
      <c r="E6695" s="282">
        <v>27.5</v>
      </c>
      <c r="K6695" s="123">
        <f t="shared" si="206"/>
        <v>5</v>
      </c>
      <c r="M6695" s="288">
        <v>69</v>
      </c>
      <c r="N6695" s="288">
        <v>90</v>
      </c>
      <c r="O6695" s="288">
        <f t="shared" si="207"/>
        <v>79.5</v>
      </c>
    </row>
    <row r="6696" spans="1:18" x14ac:dyDescent="0.2">
      <c r="A6696" s="281">
        <v>42341</v>
      </c>
      <c r="B6696" s="282">
        <v>0</v>
      </c>
      <c r="C6696" s="282">
        <v>29</v>
      </c>
      <c r="D6696" s="282">
        <v>30</v>
      </c>
      <c r="E6696" s="282">
        <v>29.5</v>
      </c>
      <c r="K6696" s="123">
        <f t="shared" si="206"/>
        <v>1</v>
      </c>
      <c r="M6696" s="288">
        <v>76</v>
      </c>
      <c r="N6696" s="288">
        <v>90</v>
      </c>
      <c r="O6696" s="288">
        <f t="shared" si="207"/>
        <v>83</v>
      </c>
    </row>
    <row r="6697" spans="1:18" x14ac:dyDescent="0.2">
      <c r="A6697" s="281">
        <v>42342</v>
      </c>
      <c r="B6697" s="282">
        <v>0</v>
      </c>
      <c r="C6697" s="282">
        <v>25</v>
      </c>
      <c r="D6697" s="282">
        <v>29</v>
      </c>
      <c r="E6697" s="282">
        <v>27</v>
      </c>
      <c r="K6697" s="123">
        <f t="shared" si="206"/>
        <v>4</v>
      </c>
      <c r="M6697" s="288">
        <v>76</v>
      </c>
      <c r="N6697" s="288">
        <v>90</v>
      </c>
      <c r="O6697" s="288">
        <f t="shared" si="207"/>
        <v>83</v>
      </c>
    </row>
    <row r="6698" spans="1:18" x14ac:dyDescent="0.2">
      <c r="A6698" s="281">
        <v>42343</v>
      </c>
      <c r="B6698" s="282">
        <v>0</v>
      </c>
      <c r="C6698" s="282">
        <v>25</v>
      </c>
      <c r="D6698" s="282">
        <v>30</v>
      </c>
      <c r="E6698" s="282">
        <v>27.5</v>
      </c>
      <c r="K6698" s="123">
        <f t="shared" si="206"/>
        <v>5</v>
      </c>
      <c r="M6698" s="288">
        <v>69</v>
      </c>
      <c r="N6698" s="288">
        <v>90</v>
      </c>
      <c r="O6698" s="288">
        <f t="shared" si="207"/>
        <v>79.5</v>
      </c>
    </row>
    <row r="6699" spans="1:18" x14ac:dyDescent="0.2">
      <c r="A6699" s="281">
        <v>42344</v>
      </c>
      <c r="B6699" s="282">
        <v>0</v>
      </c>
      <c r="C6699" s="282">
        <v>25</v>
      </c>
      <c r="D6699" s="282">
        <v>30</v>
      </c>
      <c r="E6699" s="282">
        <v>27.5</v>
      </c>
      <c r="K6699" s="123">
        <f t="shared" si="206"/>
        <v>5</v>
      </c>
      <c r="M6699" s="288">
        <v>69</v>
      </c>
      <c r="N6699" s="288">
        <v>90</v>
      </c>
      <c r="O6699" s="288">
        <f t="shared" si="207"/>
        <v>79.5</v>
      </c>
    </row>
    <row r="6700" spans="1:18" x14ac:dyDescent="0.2">
      <c r="A6700" s="281">
        <v>42345</v>
      </c>
      <c r="B6700" s="282">
        <v>80</v>
      </c>
      <c r="C6700" s="282">
        <v>24</v>
      </c>
      <c r="D6700" s="282">
        <v>30</v>
      </c>
      <c r="E6700" s="282">
        <v>27</v>
      </c>
      <c r="K6700" s="123">
        <f t="shared" si="206"/>
        <v>6</v>
      </c>
      <c r="M6700" s="288">
        <v>62</v>
      </c>
      <c r="N6700" s="288">
        <v>88</v>
      </c>
      <c r="O6700" s="288">
        <f t="shared" si="207"/>
        <v>75</v>
      </c>
    </row>
    <row r="6701" spans="1:18" x14ac:dyDescent="0.2">
      <c r="A6701" s="281">
        <v>42346</v>
      </c>
      <c r="B6701" s="282">
        <v>9</v>
      </c>
      <c r="C6701" s="282">
        <v>24</v>
      </c>
      <c r="D6701" s="282">
        <v>29</v>
      </c>
      <c r="E6701" s="282">
        <v>26.5</v>
      </c>
      <c r="K6701" s="123">
        <f t="shared" si="206"/>
        <v>5</v>
      </c>
      <c r="M6701" s="288">
        <v>75</v>
      </c>
      <c r="N6701" s="288">
        <v>90</v>
      </c>
      <c r="O6701" s="288">
        <f t="shared" si="207"/>
        <v>82.5</v>
      </c>
    </row>
    <row r="6702" spans="1:18" x14ac:dyDescent="0.2">
      <c r="A6702" s="281">
        <v>42347</v>
      </c>
      <c r="B6702" s="282">
        <v>6</v>
      </c>
      <c r="C6702" s="282">
        <v>24</v>
      </c>
      <c r="D6702" s="282">
        <v>28</v>
      </c>
      <c r="E6702" s="282">
        <v>26</v>
      </c>
      <c r="K6702" s="123">
        <f t="shared" si="206"/>
        <v>4</v>
      </c>
      <c r="M6702" s="288">
        <v>75</v>
      </c>
      <c r="N6702" s="288">
        <v>89</v>
      </c>
      <c r="O6702" s="288">
        <f t="shared" si="207"/>
        <v>82</v>
      </c>
    </row>
    <row r="6703" spans="1:18" x14ac:dyDescent="0.2">
      <c r="A6703" s="281">
        <v>42348</v>
      </c>
      <c r="B6703" s="282">
        <v>0</v>
      </c>
      <c r="C6703" s="282">
        <v>25</v>
      </c>
      <c r="D6703" s="282">
        <v>29</v>
      </c>
      <c r="E6703" s="282">
        <v>27</v>
      </c>
      <c r="K6703" s="123">
        <f t="shared" si="206"/>
        <v>4</v>
      </c>
      <c r="M6703" s="288">
        <v>71</v>
      </c>
      <c r="N6703" s="288">
        <v>89</v>
      </c>
      <c r="O6703" s="288">
        <f t="shared" si="207"/>
        <v>80</v>
      </c>
    </row>
    <row r="6704" spans="1:18" x14ac:dyDescent="0.2">
      <c r="A6704" s="281">
        <v>42349</v>
      </c>
      <c r="B6704" s="282">
        <v>5</v>
      </c>
      <c r="C6704" s="282">
        <v>25</v>
      </c>
      <c r="D6704" s="282">
        <v>30</v>
      </c>
      <c r="E6704" s="282">
        <v>27.5</v>
      </c>
      <c r="K6704" s="123">
        <f t="shared" si="206"/>
        <v>5</v>
      </c>
      <c r="M6704" s="288">
        <v>70</v>
      </c>
      <c r="N6704" s="288">
        <v>89</v>
      </c>
      <c r="O6704" s="288">
        <f t="shared" si="207"/>
        <v>79.5</v>
      </c>
    </row>
    <row r="6705" spans="1:15" x14ac:dyDescent="0.2">
      <c r="A6705" s="281">
        <v>42350</v>
      </c>
      <c r="B6705" s="282">
        <v>8</v>
      </c>
      <c r="C6705" s="282">
        <v>25</v>
      </c>
      <c r="D6705" s="282">
        <v>30</v>
      </c>
      <c r="E6705" s="282">
        <v>27.5</v>
      </c>
      <c r="K6705" s="123">
        <f t="shared" si="206"/>
        <v>5</v>
      </c>
      <c r="M6705" s="288">
        <v>72</v>
      </c>
      <c r="N6705" s="288">
        <v>89</v>
      </c>
      <c r="O6705" s="288">
        <f t="shared" si="207"/>
        <v>80.5</v>
      </c>
    </row>
    <row r="6706" spans="1:15" x14ac:dyDescent="0.2">
      <c r="A6706" s="281">
        <v>42351</v>
      </c>
      <c r="B6706" s="282">
        <v>4</v>
      </c>
      <c r="C6706" s="282">
        <v>24</v>
      </c>
      <c r="D6706" s="282">
        <v>30</v>
      </c>
      <c r="E6706" s="282">
        <v>27</v>
      </c>
      <c r="K6706" s="123">
        <f t="shared" si="206"/>
        <v>6</v>
      </c>
      <c r="M6706" s="288">
        <v>76</v>
      </c>
      <c r="N6706" s="288">
        <v>89</v>
      </c>
      <c r="O6706" s="288">
        <f t="shared" si="207"/>
        <v>82.5</v>
      </c>
    </row>
    <row r="6707" spans="1:15" x14ac:dyDescent="0.2">
      <c r="A6707" s="281">
        <v>42352</v>
      </c>
      <c r="B6707" s="282">
        <v>0</v>
      </c>
      <c r="C6707" s="282">
        <v>24</v>
      </c>
      <c r="D6707" s="282">
        <v>30</v>
      </c>
      <c r="E6707" s="282">
        <v>27</v>
      </c>
      <c r="K6707" s="123">
        <f t="shared" si="206"/>
        <v>6</v>
      </c>
      <c r="M6707" s="288">
        <v>82</v>
      </c>
      <c r="N6707" s="288">
        <v>89</v>
      </c>
      <c r="O6707" s="288">
        <f t="shared" si="207"/>
        <v>85.5</v>
      </c>
    </row>
    <row r="6708" spans="1:15" x14ac:dyDescent="0.2">
      <c r="A6708" s="281">
        <v>42353</v>
      </c>
      <c r="B6708" s="282">
        <v>0</v>
      </c>
      <c r="C6708" s="282">
        <v>25</v>
      </c>
      <c r="D6708" s="282">
        <v>30</v>
      </c>
      <c r="E6708" s="282">
        <v>27.5</v>
      </c>
      <c r="K6708" s="123">
        <f t="shared" si="206"/>
        <v>5</v>
      </c>
      <c r="M6708" s="288">
        <v>70</v>
      </c>
      <c r="N6708" s="288">
        <v>89</v>
      </c>
      <c r="O6708" s="288">
        <f t="shared" si="207"/>
        <v>79.5</v>
      </c>
    </row>
    <row r="6709" spans="1:15" x14ac:dyDescent="0.2">
      <c r="A6709" s="281">
        <v>42354</v>
      </c>
      <c r="B6709" s="282">
        <v>4</v>
      </c>
      <c r="C6709" s="282">
        <v>24</v>
      </c>
      <c r="D6709" s="282">
        <v>30</v>
      </c>
      <c r="E6709" s="282">
        <v>27</v>
      </c>
      <c r="K6709" s="123">
        <f t="shared" si="206"/>
        <v>6</v>
      </c>
      <c r="M6709" s="288">
        <v>68</v>
      </c>
      <c r="N6709" s="288">
        <v>89</v>
      </c>
      <c r="O6709" s="288">
        <f t="shared" si="207"/>
        <v>78.5</v>
      </c>
    </row>
    <row r="6710" spans="1:15" x14ac:dyDescent="0.2">
      <c r="A6710" s="281">
        <v>42355</v>
      </c>
      <c r="B6710" s="282">
        <v>70</v>
      </c>
      <c r="C6710" s="282">
        <v>25</v>
      </c>
      <c r="D6710" s="282">
        <v>30</v>
      </c>
      <c r="E6710" s="282">
        <v>27.5</v>
      </c>
      <c r="K6710" s="123">
        <f t="shared" si="206"/>
        <v>5</v>
      </c>
      <c r="M6710" s="288">
        <v>79</v>
      </c>
      <c r="N6710" s="288">
        <v>89</v>
      </c>
      <c r="O6710" s="288">
        <f t="shared" si="207"/>
        <v>84</v>
      </c>
    </row>
    <row r="6711" spans="1:15" x14ac:dyDescent="0.2">
      <c r="A6711" s="281">
        <v>42356</v>
      </c>
      <c r="B6711" s="282">
        <v>0</v>
      </c>
      <c r="C6711" s="282">
        <v>25</v>
      </c>
      <c r="D6711" s="282">
        <v>29</v>
      </c>
      <c r="E6711" s="282">
        <v>27</v>
      </c>
      <c r="K6711" s="123">
        <f t="shared" si="206"/>
        <v>4</v>
      </c>
      <c r="M6711" s="288">
        <v>76</v>
      </c>
      <c r="N6711" s="288">
        <v>90</v>
      </c>
      <c r="O6711" s="288">
        <f t="shared" si="207"/>
        <v>83</v>
      </c>
    </row>
    <row r="6712" spans="1:15" x14ac:dyDescent="0.2">
      <c r="A6712" s="281">
        <v>42357</v>
      </c>
      <c r="B6712" s="282">
        <v>5</v>
      </c>
      <c r="C6712" s="282">
        <v>26</v>
      </c>
      <c r="D6712" s="282">
        <v>29</v>
      </c>
      <c r="E6712" s="282">
        <v>27.5</v>
      </c>
      <c r="K6712" s="123">
        <f t="shared" si="206"/>
        <v>3</v>
      </c>
      <c r="M6712" s="288">
        <v>78</v>
      </c>
      <c r="N6712" s="288">
        <v>90</v>
      </c>
      <c r="O6712" s="288">
        <f t="shared" si="207"/>
        <v>84</v>
      </c>
    </row>
    <row r="6713" spans="1:15" x14ac:dyDescent="0.2">
      <c r="A6713" s="281">
        <v>42358</v>
      </c>
      <c r="B6713" s="282">
        <v>0</v>
      </c>
      <c r="C6713" s="282">
        <v>26</v>
      </c>
      <c r="D6713" s="282">
        <v>29</v>
      </c>
      <c r="E6713" s="282">
        <v>27.5</v>
      </c>
      <c r="K6713" s="123">
        <f t="shared" si="206"/>
        <v>3</v>
      </c>
      <c r="M6713" s="288">
        <v>80</v>
      </c>
      <c r="N6713" s="288">
        <v>90</v>
      </c>
      <c r="O6713" s="288">
        <f t="shared" si="207"/>
        <v>85</v>
      </c>
    </row>
    <row r="6714" spans="1:15" x14ac:dyDescent="0.2">
      <c r="A6714" s="281">
        <v>42359</v>
      </c>
      <c r="B6714" s="282">
        <v>0</v>
      </c>
      <c r="C6714" s="282">
        <v>25</v>
      </c>
      <c r="D6714" s="282">
        <v>29</v>
      </c>
      <c r="E6714" s="282">
        <v>27</v>
      </c>
      <c r="K6714" s="123">
        <f t="shared" si="206"/>
        <v>4</v>
      </c>
      <c r="M6714" s="288">
        <v>74</v>
      </c>
      <c r="N6714" s="288">
        <v>87</v>
      </c>
      <c r="O6714" s="288">
        <f t="shared" si="207"/>
        <v>80.5</v>
      </c>
    </row>
    <row r="6715" spans="1:15" x14ac:dyDescent="0.2">
      <c r="A6715" s="281">
        <v>42360</v>
      </c>
      <c r="B6715" s="282">
        <v>0</v>
      </c>
      <c r="C6715" s="282">
        <v>26</v>
      </c>
      <c r="D6715" s="282">
        <v>29</v>
      </c>
      <c r="E6715" s="282">
        <v>27.5</v>
      </c>
      <c r="K6715" s="123">
        <f t="shared" si="206"/>
        <v>3</v>
      </c>
      <c r="M6715" s="288">
        <v>75</v>
      </c>
      <c r="N6715" s="288">
        <v>89</v>
      </c>
      <c r="O6715" s="288">
        <f t="shared" si="207"/>
        <v>82</v>
      </c>
    </row>
    <row r="6716" spans="1:15" x14ac:dyDescent="0.2">
      <c r="A6716" s="281">
        <v>42361</v>
      </c>
      <c r="B6716" s="282">
        <v>14</v>
      </c>
      <c r="C6716" s="282">
        <v>25</v>
      </c>
      <c r="D6716" s="282">
        <v>28</v>
      </c>
      <c r="E6716" s="282">
        <v>26.5</v>
      </c>
      <c r="K6716" s="123">
        <f t="shared" ref="K6716:K6779" si="208">D6716-C6716</f>
        <v>3</v>
      </c>
      <c r="M6716" s="288">
        <v>81</v>
      </c>
      <c r="N6716" s="288">
        <v>89</v>
      </c>
      <c r="O6716" s="288">
        <f t="shared" si="207"/>
        <v>85</v>
      </c>
    </row>
    <row r="6717" spans="1:15" x14ac:dyDescent="0.2">
      <c r="A6717" s="281">
        <v>42362</v>
      </c>
      <c r="B6717" s="282">
        <v>0</v>
      </c>
      <c r="C6717" s="282">
        <v>26</v>
      </c>
      <c r="D6717" s="282">
        <v>29</v>
      </c>
      <c r="E6717" s="282">
        <v>27.5</v>
      </c>
      <c r="K6717" s="123">
        <f t="shared" si="208"/>
        <v>3</v>
      </c>
      <c r="M6717" s="288">
        <v>77</v>
      </c>
      <c r="N6717" s="288">
        <v>90</v>
      </c>
      <c r="O6717" s="288">
        <f t="shared" si="207"/>
        <v>83.5</v>
      </c>
    </row>
    <row r="6718" spans="1:15" x14ac:dyDescent="0.2">
      <c r="A6718" s="281">
        <v>42363</v>
      </c>
      <c r="B6718" s="282">
        <v>0</v>
      </c>
      <c r="C6718" s="282">
        <v>26</v>
      </c>
      <c r="D6718" s="282">
        <v>30</v>
      </c>
      <c r="E6718" s="282">
        <v>28</v>
      </c>
      <c r="K6718" s="123">
        <f t="shared" si="208"/>
        <v>4</v>
      </c>
      <c r="M6718" s="288">
        <v>72</v>
      </c>
      <c r="N6718" s="288">
        <v>89</v>
      </c>
      <c r="O6718" s="288">
        <f t="shared" si="207"/>
        <v>80.5</v>
      </c>
    </row>
    <row r="6719" spans="1:15" x14ac:dyDescent="0.2">
      <c r="A6719" s="281">
        <v>42364</v>
      </c>
      <c r="B6719" s="282">
        <v>0</v>
      </c>
      <c r="C6719" s="282">
        <v>27</v>
      </c>
      <c r="D6719" s="282">
        <v>29</v>
      </c>
      <c r="E6719" s="282">
        <v>28</v>
      </c>
      <c r="K6719" s="123">
        <f t="shared" si="208"/>
        <v>2</v>
      </c>
      <c r="M6719" s="288">
        <v>29</v>
      </c>
      <c r="N6719" s="288">
        <v>77</v>
      </c>
      <c r="O6719" s="288">
        <f t="shared" si="207"/>
        <v>53</v>
      </c>
    </row>
    <row r="6720" spans="1:15" x14ac:dyDescent="0.2">
      <c r="A6720" s="281">
        <v>42365</v>
      </c>
      <c r="B6720" s="282">
        <v>5</v>
      </c>
      <c r="C6720" s="282">
        <v>25</v>
      </c>
      <c r="D6720" s="282">
        <v>30</v>
      </c>
      <c r="E6720" s="282">
        <v>27.5</v>
      </c>
      <c r="K6720" s="123">
        <f t="shared" si="208"/>
        <v>5</v>
      </c>
      <c r="M6720" s="288">
        <v>73</v>
      </c>
      <c r="N6720" s="288">
        <v>90</v>
      </c>
      <c r="O6720" s="288">
        <f t="shared" si="207"/>
        <v>81.5</v>
      </c>
    </row>
    <row r="6721" spans="1:18" x14ac:dyDescent="0.2">
      <c r="A6721" s="281">
        <v>42366</v>
      </c>
      <c r="B6721" s="282">
        <v>18</v>
      </c>
      <c r="C6721" s="282">
        <v>25</v>
      </c>
      <c r="D6721" s="282">
        <v>30</v>
      </c>
      <c r="E6721" s="282">
        <v>27.5</v>
      </c>
      <c r="K6721" s="123">
        <f t="shared" si="208"/>
        <v>5</v>
      </c>
      <c r="M6721" s="288">
        <v>73</v>
      </c>
      <c r="N6721" s="288">
        <v>90</v>
      </c>
      <c r="O6721" s="288">
        <f t="shared" si="207"/>
        <v>81.5</v>
      </c>
    </row>
    <row r="6722" spans="1:18" x14ac:dyDescent="0.2">
      <c r="A6722" s="281">
        <v>42367</v>
      </c>
      <c r="B6722" s="282">
        <v>0</v>
      </c>
      <c r="C6722" s="282">
        <v>26</v>
      </c>
      <c r="D6722" s="282">
        <v>30</v>
      </c>
      <c r="E6722" s="282">
        <v>28</v>
      </c>
      <c r="K6722" s="123">
        <f t="shared" si="208"/>
        <v>4</v>
      </c>
      <c r="M6722" s="288">
        <v>73</v>
      </c>
      <c r="N6722" s="288">
        <v>90</v>
      </c>
      <c r="O6722" s="288">
        <f t="shared" si="207"/>
        <v>81.5</v>
      </c>
    </row>
    <row r="6723" spans="1:18" x14ac:dyDescent="0.2">
      <c r="A6723" s="281">
        <v>42368</v>
      </c>
      <c r="B6723" s="282">
        <v>1</v>
      </c>
      <c r="C6723" s="282">
        <v>25</v>
      </c>
      <c r="D6723" s="282">
        <v>30</v>
      </c>
      <c r="E6723" s="282">
        <v>27.5</v>
      </c>
      <c r="K6723" s="123">
        <f t="shared" si="208"/>
        <v>5</v>
      </c>
      <c r="M6723" s="288">
        <v>74</v>
      </c>
      <c r="N6723" s="288">
        <v>88</v>
      </c>
      <c r="O6723" s="288">
        <f t="shared" si="207"/>
        <v>81</v>
      </c>
    </row>
    <row r="6724" spans="1:18" ht="15.75" x14ac:dyDescent="0.25">
      <c r="A6724" s="281">
        <v>42369</v>
      </c>
      <c r="B6724" s="282">
        <v>0</v>
      </c>
      <c r="C6724" s="282">
        <v>26</v>
      </c>
      <c r="D6724" s="282">
        <v>30</v>
      </c>
      <c r="E6724" s="282">
        <v>28</v>
      </c>
      <c r="F6724" s="283">
        <v>42339</v>
      </c>
      <c r="G6724" s="289">
        <f>SUM(B6694:B6724)</f>
        <v>229</v>
      </c>
      <c r="H6724" s="284">
        <f>AVERAGE(C6694:C6724)</f>
        <v>25.225806451612904</v>
      </c>
      <c r="I6724" s="284">
        <f>AVERAGE(D6694:D6724)</f>
        <v>29.516129032258064</v>
      </c>
      <c r="J6724" s="284">
        <f>AVERAGE(E6694:E6724)</f>
        <v>27.370967741935484</v>
      </c>
      <c r="K6724" s="123">
        <f t="shared" si="208"/>
        <v>4</v>
      </c>
      <c r="L6724" s="285">
        <f>AVERAGE(K6694:K6724)</f>
        <v>4.290322580645161</v>
      </c>
      <c r="M6724" s="288">
        <v>73</v>
      </c>
      <c r="N6724" s="288">
        <v>90</v>
      </c>
      <c r="O6724" s="288">
        <f t="shared" si="207"/>
        <v>81.5</v>
      </c>
      <c r="P6724" s="290">
        <f>AVERAGE(M6694:M6724)</f>
        <v>72.290322580645167</v>
      </c>
      <c r="Q6724" s="290">
        <f>AVERAGE(N6694:N6724)</f>
        <v>88.967741935483872</v>
      </c>
      <c r="R6724" s="290">
        <f>AVERAGE(O6694:O6724)</f>
        <v>80.629032258064512</v>
      </c>
    </row>
    <row r="6725" spans="1:18" x14ac:dyDescent="0.2">
      <c r="A6725" s="292">
        <v>42370</v>
      </c>
      <c r="B6725" s="293">
        <v>0</v>
      </c>
      <c r="C6725" s="293">
        <v>26</v>
      </c>
      <c r="D6725" s="293">
        <v>32</v>
      </c>
      <c r="E6725" s="293">
        <v>29</v>
      </c>
      <c r="K6725" s="123">
        <f t="shared" si="208"/>
        <v>6</v>
      </c>
      <c r="M6725" s="294">
        <v>66</v>
      </c>
      <c r="N6725" s="294">
        <v>90</v>
      </c>
      <c r="O6725" s="294">
        <f t="shared" si="207"/>
        <v>78</v>
      </c>
    </row>
    <row r="6726" spans="1:18" x14ac:dyDescent="0.2">
      <c r="A6726" s="292">
        <v>42371</v>
      </c>
      <c r="B6726" s="293">
        <v>5</v>
      </c>
      <c r="C6726" s="293">
        <v>26</v>
      </c>
      <c r="D6726" s="293">
        <v>30</v>
      </c>
      <c r="E6726" s="293">
        <v>28</v>
      </c>
      <c r="K6726" s="123">
        <f t="shared" si="208"/>
        <v>4</v>
      </c>
      <c r="M6726" s="294">
        <v>66</v>
      </c>
      <c r="N6726" s="294">
        <v>88</v>
      </c>
      <c r="O6726" s="294">
        <f t="shared" si="207"/>
        <v>77</v>
      </c>
    </row>
    <row r="6727" spans="1:18" x14ac:dyDescent="0.2">
      <c r="A6727" s="292">
        <v>42372</v>
      </c>
      <c r="B6727" s="293">
        <v>1</v>
      </c>
      <c r="C6727" s="293">
        <v>25</v>
      </c>
      <c r="D6727" s="293">
        <v>29</v>
      </c>
      <c r="E6727" s="293">
        <v>27</v>
      </c>
      <c r="K6727" s="123">
        <f t="shared" si="208"/>
        <v>4</v>
      </c>
      <c r="M6727" s="294">
        <v>75</v>
      </c>
      <c r="N6727" s="294">
        <v>88</v>
      </c>
      <c r="O6727" s="294">
        <f t="shared" si="207"/>
        <v>81.5</v>
      </c>
    </row>
    <row r="6728" spans="1:18" x14ac:dyDescent="0.2">
      <c r="A6728" s="292">
        <v>42373</v>
      </c>
      <c r="B6728" s="293">
        <v>20</v>
      </c>
      <c r="C6728" s="293">
        <v>25</v>
      </c>
      <c r="D6728" s="293">
        <v>29</v>
      </c>
      <c r="E6728" s="293">
        <v>27</v>
      </c>
      <c r="K6728" s="123">
        <f t="shared" si="208"/>
        <v>4</v>
      </c>
      <c r="M6728" s="294">
        <v>69</v>
      </c>
      <c r="N6728" s="294">
        <v>88</v>
      </c>
      <c r="O6728" s="294">
        <f t="shared" si="207"/>
        <v>78.5</v>
      </c>
    </row>
    <row r="6729" spans="1:18" x14ac:dyDescent="0.2">
      <c r="A6729" s="292">
        <v>42374</v>
      </c>
      <c r="B6729" s="293">
        <v>8</v>
      </c>
      <c r="C6729" s="293">
        <v>25</v>
      </c>
      <c r="D6729" s="293">
        <v>29</v>
      </c>
      <c r="E6729" s="293">
        <v>27</v>
      </c>
      <c r="K6729" s="123">
        <f t="shared" si="208"/>
        <v>4</v>
      </c>
      <c r="M6729" s="294">
        <v>69</v>
      </c>
      <c r="N6729" s="294">
        <v>88</v>
      </c>
      <c r="O6729" s="294">
        <f t="shared" si="207"/>
        <v>78.5</v>
      </c>
    </row>
    <row r="6730" spans="1:18" x14ac:dyDescent="0.2">
      <c r="A6730" s="292">
        <v>42375</v>
      </c>
      <c r="B6730" s="293">
        <v>0</v>
      </c>
      <c r="C6730" s="293">
        <v>26</v>
      </c>
      <c r="D6730" s="293">
        <v>29</v>
      </c>
      <c r="E6730" s="293">
        <v>27.5</v>
      </c>
      <c r="K6730" s="123">
        <f t="shared" si="208"/>
        <v>3</v>
      </c>
      <c r="M6730" s="294">
        <v>80</v>
      </c>
      <c r="N6730" s="294">
        <v>90</v>
      </c>
      <c r="O6730" s="294">
        <f t="shared" si="207"/>
        <v>85</v>
      </c>
    </row>
    <row r="6731" spans="1:18" x14ac:dyDescent="0.2">
      <c r="A6731" s="292">
        <v>42376</v>
      </c>
      <c r="B6731" s="293">
        <v>5</v>
      </c>
      <c r="C6731" s="293">
        <v>25</v>
      </c>
      <c r="D6731" s="293">
        <v>29</v>
      </c>
      <c r="E6731" s="293">
        <v>27</v>
      </c>
      <c r="K6731" s="123">
        <f t="shared" si="208"/>
        <v>4</v>
      </c>
      <c r="M6731" s="294">
        <v>78</v>
      </c>
      <c r="N6731" s="294">
        <v>88</v>
      </c>
      <c r="O6731" s="294">
        <f t="shared" si="207"/>
        <v>83</v>
      </c>
    </row>
    <row r="6732" spans="1:18" x14ac:dyDescent="0.2">
      <c r="A6732" s="292">
        <v>42377</v>
      </c>
      <c r="B6732" s="293">
        <v>0</v>
      </c>
      <c r="C6732" s="293">
        <v>25</v>
      </c>
      <c r="D6732" s="293">
        <v>29</v>
      </c>
      <c r="E6732" s="293">
        <v>27</v>
      </c>
      <c r="K6732" s="123">
        <f t="shared" si="208"/>
        <v>4</v>
      </c>
      <c r="M6732" s="294">
        <v>68</v>
      </c>
      <c r="N6732" s="294">
        <v>91</v>
      </c>
      <c r="O6732" s="294">
        <f t="shared" si="207"/>
        <v>79.5</v>
      </c>
    </row>
    <row r="6733" spans="1:18" x14ac:dyDescent="0.2">
      <c r="A6733" s="292">
        <v>42378</v>
      </c>
      <c r="B6733" s="293">
        <v>2</v>
      </c>
      <c r="C6733" s="293">
        <v>25</v>
      </c>
      <c r="D6733" s="293">
        <v>30</v>
      </c>
      <c r="E6733" s="293">
        <v>27.5</v>
      </c>
      <c r="K6733" s="123">
        <f t="shared" si="208"/>
        <v>5</v>
      </c>
      <c r="M6733" s="294">
        <v>72</v>
      </c>
      <c r="N6733" s="294">
        <v>91</v>
      </c>
      <c r="O6733" s="294">
        <f t="shared" si="207"/>
        <v>81.5</v>
      </c>
    </row>
    <row r="6734" spans="1:18" x14ac:dyDescent="0.2">
      <c r="A6734" s="292">
        <v>42379</v>
      </c>
      <c r="B6734" s="293">
        <v>11</v>
      </c>
      <c r="C6734" s="293">
        <v>25</v>
      </c>
      <c r="D6734" s="293">
        <v>29</v>
      </c>
      <c r="E6734" s="293">
        <v>27</v>
      </c>
      <c r="K6734" s="123">
        <f t="shared" si="208"/>
        <v>4</v>
      </c>
      <c r="M6734" s="294">
        <v>74</v>
      </c>
      <c r="N6734" s="294">
        <v>89</v>
      </c>
      <c r="O6734" s="294">
        <f t="shared" si="207"/>
        <v>81.5</v>
      </c>
    </row>
    <row r="6735" spans="1:18" x14ac:dyDescent="0.2">
      <c r="A6735" s="292">
        <v>42380</v>
      </c>
      <c r="B6735" s="293">
        <v>0.5</v>
      </c>
      <c r="C6735" s="293">
        <v>24</v>
      </c>
      <c r="D6735" s="293">
        <v>29</v>
      </c>
      <c r="E6735" s="293">
        <v>26.5</v>
      </c>
      <c r="K6735" s="123">
        <f t="shared" si="208"/>
        <v>5</v>
      </c>
      <c r="M6735" s="294">
        <v>69</v>
      </c>
      <c r="N6735" s="294">
        <v>90</v>
      </c>
      <c r="O6735" s="294">
        <f t="shared" si="207"/>
        <v>79.5</v>
      </c>
    </row>
    <row r="6736" spans="1:18" x14ac:dyDescent="0.2">
      <c r="A6736" s="292">
        <v>42381</v>
      </c>
      <c r="B6736" s="293">
        <v>34</v>
      </c>
      <c r="C6736" s="293">
        <v>24</v>
      </c>
      <c r="D6736" s="293">
        <v>29</v>
      </c>
      <c r="E6736" s="293">
        <v>26.5</v>
      </c>
      <c r="K6736" s="123">
        <f t="shared" si="208"/>
        <v>5</v>
      </c>
      <c r="M6736" s="294">
        <v>90</v>
      </c>
      <c r="N6736" s="294">
        <v>90</v>
      </c>
      <c r="O6736" s="294">
        <f t="shared" si="207"/>
        <v>90</v>
      </c>
    </row>
    <row r="6737" spans="1:15" x14ac:dyDescent="0.2">
      <c r="A6737" s="292">
        <v>42382</v>
      </c>
      <c r="B6737" s="293">
        <v>6.5</v>
      </c>
      <c r="C6737" s="293">
        <v>24</v>
      </c>
      <c r="D6737" s="293">
        <v>29</v>
      </c>
      <c r="E6737" s="293">
        <v>26.5</v>
      </c>
      <c r="K6737" s="123">
        <f t="shared" si="208"/>
        <v>5</v>
      </c>
      <c r="M6737" s="294">
        <v>69</v>
      </c>
      <c r="N6737" s="294">
        <v>90</v>
      </c>
      <c r="O6737" s="294">
        <f t="shared" si="207"/>
        <v>79.5</v>
      </c>
    </row>
    <row r="6738" spans="1:15" x14ac:dyDescent="0.2">
      <c r="A6738" s="292">
        <v>42383</v>
      </c>
      <c r="B6738" s="293">
        <v>24</v>
      </c>
      <c r="C6738" s="293">
        <v>25</v>
      </c>
      <c r="D6738" s="293">
        <v>29</v>
      </c>
      <c r="E6738" s="293">
        <v>27</v>
      </c>
      <c r="K6738" s="123">
        <f t="shared" si="208"/>
        <v>4</v>
      </c>
      <c r="M6738" s="294">
        <v>74</v>
      </c>
      <c r="N6738" s="294">
        <v>90</v>
      </c>
      <c r="O6738" s="294">
        <f t="shared" si="207"/>
        <v>82</v>
      </c>
    </row>
    <row r="6739" spans="1:15" x14ac:dyDescent="0.2">
      <c r="A6739" s="292">
        <v>42384</v>
      </c>
      <c r="B6739" s="293">
        <v>0</v>
      </c>
      <c r="C6739" s="293">
        <v>25</v>
      </c>
      <c r="D6739" s="293">
        <v>29</v>
      </c>
      <c r="E6739" s="293">
        <v>27</v>
      </c>
      <c r="K6739" s="123">
        <f t="shared" si="208"/>
        <v>4</v>
      </c>
      <c r="M6739" s="294">
        <v>77</v>
      </c>
      <c r="N6739" s="294">
        <v>90</v>
      </c>
      <c r="O6739" s="294">
        <f t="shared" si="207"/>
        <v>83.5</v>
      </c>
    </row>
    <row r="6740" spans="1:15" x14ac:dyDescent="0.2">
      <c r="A6740" s="292">
        <v>42385</v>
      </c>
      <c r="B6740" s="293">
        <v>0</v>
      </c>
      <c r="C6740" s="293">
        <v>26</v>
      </c>
      <c r="D6740" s="293">
        <v>29</v>
      </c>
      <c r="E6740" s="293">
        <v>27.5</v>
      </c>
      <c r="K6740" s="123">
        <f t="shared" si="208"/>
        <v>3</v>
      </c>
      <c r="M6740" s="294">
        <v>66</v>
      </c>
      <c r="N6740" s="294">
        <v>90</v>
      </c>
      <c r="O6740" s="294">
        <f t="shared" si="207"/>
        <v>78</v>
      </c>
    </row>
    <row r="6741" spans="1:15" x14ac:dyDescent="0.2">
      <c r="A6741" s="292">
        <v>42386</v>
      </c>
      <c r="B6741" s="293">
        <v>1</v>
      </c>
      <c r="C6741" s="293">
        <v>25</v>
      </c>
      <c r="D6741" s="293">
        <v>29</v>
      </c>
      <c r="E6741" s="293">
        <v>27</v>
      </c>
      <c r="K6741" s="123">
        <f t="shared" si="208"/>
        <v>4</v>
      </c>
      <c r="M6741" s="294">
        <v>78</v>
      </c>
      <c r="N6741" s="294">
        <v>90</v>
      </c>
      <c r="O6741" s="294">
        <f t="shared" si="207"/>
        <v>84</v>
      </c>
    </row>
    <row r="6742" spans="1:15" x14ac:dyDescent="0.2">
      <c r="A6742" s="292">
        <v>42387</v>
      </c>
      <c r="B6742" s="293">
        <v>0</v>
      </c>
      <c r="C6742" s="293">
        <v>24</v>
      </c>
      <c r="D6742" s="293">
        <v>29</v>
      </c>
      <c r="E6742" s="293">
        <v>26.5</v>
      </c>
      <c r="K6742" s="123">
        <f t="shared" si="208"/>
        <v>5</v>
      </c>
      <c r="M6742" s="294">
        <v>74</v>
      </c>
      <c r="N6742" s="294">
        <v>90</v>
      </c>
      <c r="O6742" s="294">
        <f t="shared" si="207"/>
        <v>82</v>
      </c>
    </row>
    <row r="6743" spans="1:15" x14ac:dyDescent="0.2">
      <c r="A6743" s="292">
        <v>42388</v>
      </c>
      <c r="B6743" s="293">
        <v>0</v>
      </c>
      <c r="C6743" s="293">
        <v>24</v>
      </c>
      <c r="D6743" s="293">
        <v>29</v>
      </c>
      <c r="E6743" s="293">
        <v>26.5</v>
      </c>
      <c r="K6743" s="123">
        <f t="shared" si="208"/>
        <v>5</v>
      </c>
      <c r="M6743" s="294">
        <v>72</v>
      </c>
      <c r="N6743" s="294">
        <v>90</v>
      </c>
      <c r="O6743" s="294">
        <f t="shared" ref="O6743:O6786" si="209">AVERAGE(M6743:N6743)</f>
        <v>81</v>
      </c>
    </row>
    <row r="6744" spans="1:15" x14ac:dyDescent="0.2">
      <c r="A6744" s="292">
        <v>42389</v>
      </c>
      <c r="B6744" s="293">
        <v>0</v>
      </c>
      <c r="C6744" s="293">
        <v>25</v>
      </c>
      <c r="D6744" s="293">
        <v>29</v>
      </c>
      <c r="E6744" s="293">
        <v>27</v>
      </c>
      <c r="K6744" s="123">
        <f t="shared" si="208"/>
        <v>4</v>
      </c>
      <c r="M6744" s="294">
        <v>76</v>
      </c>
      <c r="N6744" s="294">
        <v>88</v>
      </c>
      <c r="O6744" s="294">
        <f t="shared" si="209"/>
        <v>82</v>
      </c>
    </row>
    <row r="6745" spans="1:15" x14ac:dyDescent="0.2">
      <c r="A6745" s="292">
        <v>42390</v>
      </c>
      <c r="B6745" s="293">
        <v>0</v>
      </c>
      <c r="C6745" s="293">
        <v>24</v>
      </c>
      <c r="D6745" s="293">
        <v>30</v>
      </c>
      <c r="E6745" s="293">
        <v>27</v>
      </c>
      <c r="K6745" s="123">
        <f t="shared" si="208"/>
        <v>6</v>
      </c>
      <c r="M6745" s="294">
        <v>67</v>
      </c>
      <c r="N6745" s="294">
        <v>90</v>
      </c>
      <c r="O6745" s="294">
        <f t="shared" si="209"/>
        <v>78.5</v>
      </c>
    </row>
    <row r="6746" spans="1:15" x14ac:dyDescent="0.2">
      <c r="A6746" s="292">
        <v>42391</v>
      </c>
      <c r="B6746" s="293">
        <v>30</v>
      </c>
      <c r="C6746" s="293">
        <v>24</v>
      </c>
      <c r="D6746" s="293">
        <v>30</v>
      </c>
      <c r="E6746" s="293">
        <v>27</v>
      </c>
      <c r="K6746" s="123">
        <f t="shared" si="208"/>
        <v>6</v>
      </c>
      <c r="M6746" s="294">
        <v>67</v>
      </c>
      <c r="N6746" s="294">
        <v>90</v>
      </c>
      <c r="O6746" s="294">
        <f t="shared" si="209"/>
        <v>78.5</v>
      </c>
    </row>
    <row r="6747" spans="1:15" x14ac:dyDescent="0.2">
      <c r="A6747" s="292">
        <v>42392</v>
      </c>
      <c r="B6747" s="293">
        <v>0</v>
      </c>
      <c r="C6747" s="293">
        <v>24</v>
      </c>
      <c r="D6747" s="293">
        <v>29</v>
      </c>
      <c r="E6747" s="293">
        <v>26.5</v>
      </c>
      <c r="K6747" s="123">
        <f t="shared" si="208"/>
        <v>5</v>
      </c>
      <c r="M6747" s="294">
        <v>67</v>
      </c>
      <c r="N6747" s="294">
        <v>89</v>
      </c>
      <c r="O6747" s="294">
        <f t="shared" si="209"/>
        <v>78</v>
      </c>
    </row>
    <row r="6748" spans="1:15" x14ac:dyDescent="0.2">
      <c r="A6748" s="292">
        <v>42393</v>
      </c>
      <c r="B6748" s="293">
        <v>1</v>
      </c>
      <c r="C6748" s="293">
        <v>24</v>
      </c>
      <c r="D6748" s="293">
        <v>29</v>
      </c>
      <c r="E6748" s="293">
        <v>26.5</v>
      </c>
      <c r="K6748" s="123">
        <f t="shared" si="208"/>
        <v>5</v>
      </c>
      <c r="M6748" s="294">
        <v>67</v>
      </c>
      <c r="N6748" s="294">
        <v>89</v>
      </c>
      <c r="O6748" s="294">
        <f t="shared" si="209"/>
        <v>78</v>
      </c>
    </row>
    <row r="6749" spans="1:15" x14ac:dyDescent="0.2">
      <c r="A6749" s="292">
        <v>42394</v>
      </c>
      <c r="B6749" s="293">
        <v>1</v>
      </c>
      <c r="C6749" s="293">
        <v>24</v>
      </c>
      <c r="D6749" s="293">
        <v>30</v>
      </c>
      <c r="E6749" s="293">
        <v>27</v>
      </c>
      <c r="K6749" s="123">
        <f t="shared" si="208"/>
        <v>6</v>
      </c>
      <c r="M6749" s="294">
        <v>65</v>
      </c>
      <c r="N6749" s="294">
        <v>89</v>
      </c>
      <c r="O6749" s="294">
        <f t="shared" si="209"/>
        <v>77</v>
      </c>
    </row>
    <row r="6750" spans="1:15" x14ac:dyDescent="0.2">
      <c r="A6750" s="292">
        <v>42395</v>
      </c>
      <c r="B6750" s="293">
        <v>0</v>
      </c>
      <c r="C6750" s="293">
        <v>24</v>
      </c>
      <c r="D6750" s="293">
        <v>30</v>
      </c>
      <c r="E6750" s="293">
        <v>27</v>
      </c>
      <c r="K6750" s="123">
        <f t="shared" si="208"/>
        <v>6</v>
      </c>
      <c r="M6750" s="294">
        <v>63</v>
      </c>
      <c r="N6750" s="294">
        <v>89</v>
      </c>
      <c r="O6750" s="294">
        <f t="shared" si="209"/>
        <v>76</v>
      </c>
    </row>
    <row r="6751" spans="1:15" x14ac:dyDescent="0.2">
      <c r="A6751" s="292">
        <v>42396</v>
      </c>
      <c r="B6751" s="293">
        <v>0</v>
      </c>
      <c r="C6751" s="293">
        <v>24</v>
      </c>
      <c r="D6751" s="293">
        <v>30</v>
      </c>
      <c r="E6751" s="293">
        <v>27</v>
      </c>
      <c r="K6751" s="123">
        <f t="shared" si="208"/>
        <v>6</v>
      </c>
      <c r="M6751" s="294">
        <v>69</v>
      </c>
      <c r="N6751" s="294">
        <v>89</v>
      </c>
      <c r="O6751" s="294">
        <f t="shared" si="209"/>
        <v>79</v>
      </c>
    </row>
    <row r="6752" spans="1:15" x14ac:dyDescent="0.2">
      <c r="A6752" s="292">
        <v>42397</v>
      </c>
      <c r="B6752" s="293">
        <v>0</v>
      </c>
      <c r="C6752" s="293">
        <v>24</v>
      </c>
      <c r="D6752" s="293">
        <v>30</v>
      </c>
      <c r="E6752" s="293">
        <v>27</v>
      </c>
      <c r="K6752" s="123">
        <f t="shared" si="208"/>
        <v>6</v>
      </c>
      <c r="M6752" s="294">
        <v>68</v>
      </c>
      <c r="N6752" s="294">
        <v>89</v>
      </c>
      <c r="O6752" s="294">
        <f t="shared" si="209"/>
        <v>78.5</v>
      </c>
    </row>
    <row r="6753" spans="1:18" x14ac:dyDescent="0.2">
      <c r="A6753" s="292">
        <v>42398</v>
      </c>
      <c r="B6753" s="293">
        <v>5</v>
      </c>
      <c r="C6753" s="293">
        <v>24</v>
      </c>
      <c r="D6753" s="293">
        <v>30</v>
      </c>
      <c r="E6753" s="293">
        <v>27</v>
      </c>
      <c r="K6753" s="123">
        <f t="shared" si="208"/>
        <v>6</v>
      </c>
      <c r="M6753" s="294">
        <v>64</v>
      </c>
      <c r="N6753" s="294">
        <v>89</v>
      </c>
      <c r="O6753" s="294">
        <f t="shared" si="209"/>
        <v>76.5</v>
      </c>
    </row>
    <row r="6754" spans="1:18" x14ac:dyDescent="0.2">
      <c r="A6754" s="292">
        <v>42399</v>
      </c>
      <c r="B6754" s="293">
        <v>5</v>
      </c>
      <c r="C6754" s="293">
        <v>24</v>
      </c>
      <c r="D6754" s="293">
        <v>30</v>
      </c>
      <c r="E6754" s="293">
        <v>27</v>
      </c>
      <c r="K6754" s="123">
        <f t="shared" si="208"/>
        <v>6</v>
      </c>
      <c r="M6754" s="294">
        <v>64</v>
      </c>
      <c r="N6754" s="294">
        <v>89</v>
      </c>
      <c r="O6754" s="294">
        <f t="shared" si="209"/>
        <v>76.5</v>
      </c>
    </row>
    <row r="6755" spans="1:18" ht="15.75" x14ac:dyDescent="0.25">
      <c r="A6755" s="292">
        <v>42400</v>
      </c>
      <c r="B6755" s="293">
        <v>38</v>
      </c>
      <c r="C6755" s="293">
        <v>24</v>
      </c>
      <c r="D6755" s="293">
        <v>30</v>
      </c>
      <c r="E6755" s="293">
        <v>27</v>
      </c>
      <c r="F6755" s="295">
        <v>42370</v>
      </c>
      <c r="G6755" s="296">
        <f>SUM(B6725:B6755)</f>
        <v>198</v>
      </c>
      <c r="H6755" s="297">
        <f>AVERAGE(C6725:C6755)</f>
        <v>24.612903225806452</v>
      </c>
      <c r="I6755" s="297">
        <f>AVERAGE(D6725:D6755)</f>
        <v>29.451612903225808</v>
      </c>
      <c r="J6755" s="297">
        <f>AVERAGE(E6725:E6755)</f>
        <v>27.032258064516128</v>
      </c>
      <c r="K6755" s="123">
        <f t="shared" si="208"/>
        <v>6</v>
      </c>
      <c r="L6755" s="298">
        <f>AVERAGE(K6725:K6755)</f>
        <v>4.838709677419355</v>
      </c>
      <c r="M6755" s="294">
        <v>68</v>
      </c>
      <c r="N6755" s="294">
        <v>89</v>
      </c>
      <c r="O6755" s="294">
        <f t="shared" si="209"/>
        <v>78.5</v>
      </c>
      <c r="P6755" s="299">
        <f>AVERAGE(M6725:M6755)</f>
        <v>70.677419354838705</v>
      </c>
      <c r="Q6755" s="299">
        <f>AVERAGE(N6725:N6755)</f>
        <v>89.354838709677423</v>
      </c>
      <c r="R6755" s="299">
        <f>AVERAGE(O6725:O6755)</f>
        <v>80.016129032258064</v>
      </c>
    </row>
    <row r="6756" spans="1:18" x14ac:dyDescent="0.2">
      <c r="A6756" s="300">
        <v>42401</v>
      </c>
      <c r="B6756" s="301">
        <v>3</v>
      </c>
      <c r="C6756" s="301">
        <v>24</v>
      </c>
      <c r="D6756" s="301">
        <v>29</v>
      </c>
      <c r="E6756" s="301">
        <v>26.5</v>
      </c>
      <c r="F6756" s="302"/>
      <c r="K6756" s="123">
        <f t="shared" si="208"/>
        <v>5</v>
      </c>
      <c r="M6756" s="303">
        <v>68</v>
      </c>
      <c r="N6756" s="303">
        <v>87</v>
      </c>
      <c r="O6756" s="303">
        <f t="shared" si="209"/>
        <v>77.5</v>
      </c>
    </row>
    <row r="6757" spans="1:18" x14ac:dyDescent="0.2">
      <c r="A6757" s="300">
        <v>42402</v>
      </c>
      <c r="B6757" s="301">
        <v>2</v>
      </c>
      <c r="C6757" s="301">
        <v>24</v>
      </c>
      <c r="D6757" s="301">
        <v>29</v>
      </c>
      <c r="E6757" s="301">
        <v>26.5</v>
      </c>
      <c r="K6757" s="123">
        <f t="shared" si="208"/>
        <v>5</v>
      </c>
      <c r="M6757" s="303">
        <v>68</v>
      </c>
      <c r="N6757" s="303">
        <v>88</v>
      </c>
      <c r="O6757" s="303">
        <f t="shared" si="209"/>
        <v>78</v>
      </c>
    </row>
    <row r="6758" spans="1:18" x14ac:dyDescent="0.2">
      <c r="A6758" s="300">
        <v>42403</v>
      </c>
      <c r="B6758" s="301">
        <v>28</v>
      </c>
      <c r="C6758" s="301">
        <v>24</v>
      </c>
      <c r="D6758" s="301">
        <v>30</v>
      </c>
      <c r="E6758" s="301">
        <v>27</v>
      </c>
      <c r="K6758" s="123">
        <f t="shared" si="208"/>
        <v>6</v>
      </c>
      <c r="M6758" s="303">
        <v>64</v>
      </c>
      <c r="N6758" s="303">
        <v>89</v>
      </c>
      <c r="O6758" s="303">
        <f t="shared" si="209"/>
        <v>76.5</v>
      </c>
    </row>
    <row r="6759" spans="1:18" x14ac:dyDescent="0.2">
      <c r="A6759" s="300">
        <v>42404</v>
      </c>
      <c r="B6759" s="301">
        <v>17</v>
      </c>
      <c r="C6759" s="301">
        <v>23</v>
      </c>
      <c r="D6759" s="301">
        <v>30</v>
      </c>
      <c r="E6759" s="301">
        <v>26.5</v>
      </c>
      <c r="K6759" s="123">
        <f t="shared" si="208"/>
        <v>7</v>
      </c>
      <c r="M6759" s="303">
        <v>75</v>
      </c>
      <c r="N6759" s="303">
        <v>88</v>
      </c>
      <c r="O6759" s="303">
        <f t="shared" si="209"/>
        <v>81.5</v>
      </c>
    </row>
    <row r="6760" spans="1:18" x14ac:dyDescent="0.2">
      <c r="A6760" s="300">
        <v>42405</v>
      </c>
      <c r="B6760" s="301">
        <v>0</v>
      </c>
      <c r="C6760" s="301">
        <v>23</v>
      </c>
      <c r="D6760" s="301">
        <v>30</v>
      </c>
      <c r="E6760" s="301">
        <v>26.5</v>
      </c>
      <c r="K6760" s="123">
        <f t="shared" si="208"/>
        <v>7</v>
      </c>
      <c r="M6760" s="303">
        <v>76</v>
      </c>
      <c r="N6760" s="303">
        <v>89</v>
      </c>
      <c r="O6760" s="303">
        <f t="shared" si="209"/>
        <v>82.5</v>
      </c>
    </row>
    <row r="6761" spans="1:18" x14ac:dyDescent="0.2">
      <c r="A6761" s="300">
        <v>42406</v>
      </c>
      <c r="B6761" s="301">
        <v>0</v>
      </c>
      <c r="C6761" s="301">
        <v>23</v>
      </c>
      <c r="D6761" s="301">
        <v>31</v>
      </c>
      <c r="E6761" s="301">
        <v>27</v>
      </c>
      <c r="K6761" s="123">
        <f t="shared" si="208"/>
        <v>8</v>
      </c>
      <c r="M6761" s="303">
        <v>65</v>
      </c>
      <c r="N6761" s="303">
        <v>90</v>
      </c>
      <c r="O6761" s="303">
        <f t="shared" si="209"/>
        <v>77.5</v>
      </c>
    </row>
    <row r="6762" spans="1:18" x14ac:dyDescent="0.2">
      <c r="A6762" s="300">
        <v>42407</v>
      </c>
      <c r="B6762" s="301">
        <v>0</v>
      </c>
      <c r="C6762" s="301">
        <v>24</v>
      </c>
      <c r="D6762" s="301">
        <v>30</v>
      </c>
      <c r="E6762" s="301">
        <v>27</v>
      </c>
      <c r="K6762" s="123">
        <f t="shared" si="208"/>
        <v>6</v>
      </c>
      <c r="M6762" s="303">
        <v>54</v>
      </c>
      <c r="N6762" s="303">
        <v>90</v>
      </c>
      <c r="O6762" s="303">
        <f t="shared" si="209"/>
        <v>72</v>
      </c>
    </row>
    <row r="6763" spans="1:18" x14ac:dyDescent="0.2">
      <c r="A6763" s="300">
        <v>42408</v>
      </c>
      <c r="B6763" s="301">
        <v>0</v>
      </c>
      <c r="C6763" s="301">
        <v>23</v>
      </c>
      <c r="D6763" s="301">
        <v>30</v>
      </c>
      <c r="E6763" s="301">
        <v>26.5</v>
      </c>
      <c r="K6763" s="123">
        <f t="shared" si="208"/>
        <v>7</v>
      </c>
      <c r="M6763" s="303">
        <v>60</v>
      </c>
      <c r="N6763" s="303">
        <v>90</v>
      </c>
      <c r="O6763" s="303">
        <f t="shared" si="209"/>
        <v>75</v>
      </c>
    </row>
    <row r="6764" spans="1:18" x14ac:dyDescent="0.2">
      <c r="A6764" s="300">
        <v>42409</v>
      </c>
      <c r="B6764" s="301">
        <v>0</v>
      </c>
      <c r="C6764" s="301">
        <v>25</v>
      </c>
      <c r="D6764" s="301">
        <v>30</v>
      </c>
      <c r="E6764" s="301">
        <v>27.5</v>
      </c>
      <c r="K6764" s="123">
        <f t="shared" si="208"/>
        <v>5</v>
      </c>
      <c r="M6764" s="303">
        <v>62</v>
      </c>
      <c r="N6764" s="303">
        <v>90</v>
      </c>
      <c r="O6764" s="303">
        <f t="shared" si="209"/>
        <v>76</v>
      </c>
    </row>
    <row r="6765" spans="1:18" x14ac:dyDescent="0.2">
      <c r="A6765" s="300">
        <v>42410</v>
      </c>
      <c r="B6765" s="301">
        <v>0</v>
      </c>
      <c r="C6765" s="301">
        <v>25</v>
      </c>
      <c r="D6765" s="301">
        <v>30</v>
      </c>
      <c r="E6765" s="301">
        <v>27.5</v>
      </c>
      <c r="K6765" s="123">
        <f t="shared" si="208"/>
        <v>5</v>
      </c>
      <c r="M6765" s="303">
        <v>69</v>
      </c>
      <c r="N6765" s="303">
        <v>90</v>
      </c>
      <c r="O6765" s="303">
        <f t="shared" si="209"/>
        <v>79.5</v>
      </c>
    </row>
    <row r="6766" spans="1:18" x14ac:dyDescent="0.2">
      <c r="A6766" s="300">
        <v>42411</v>
      </c>
      <c r="B6766" s="301">
        <v>0</v>
      </c>
      <c r="C6766" s="301">
        <v>25</v>
      </c>
      <c r="D6766" s="301">
        <v>31</v>
      </c>
      <c r="E6766" s="301">
        <v>28</v>
      </c>
      <c r="K6766" s="123">
        <f t="shared" si="208"/>
        <v>6</v>
      </c>
      <c r="M6766" s="303">
        <v>65</v>
      </c>
      <c r="N6766" s="303">
        <v>90</v>
      </c>
      <c r="O6766" s="303">
        <f t="shared" si="209"/>
        <v>77.5</v>
      </c>
    </row>
    <row r="6767" spans="1:18" x14ac:dyDescent="0.2">
      <c r="A6767" s="300">
        <v>42412</v>
      </c>
      <c r="B6767" s="301">
        <v>0</v>
      </c>
      <c r="C6767" s="301">
        <v>24</v>
      </c>
      <c r="D6767" s="301">
        <v>31</v>
      </c>
      <c r="E6767" s="301">
        <v>27.5</v>
      </c>
      <c r="K6767" s="123">
        <f t="shared" si="208"/>
        <v>7</v>
      </c>
      <c r="M6767" s="303">
        <v>61</v>
      </c>
      <c r="N6767" s="303">
        <v>90</v>
      </c>
      <c r="O6767" s="303">
        <f t="shared" si="209"/>
        <v>75.5</v>
      </c>
    </row>
    <row r="6768" spans="1:18" x14ac:dyDescent="0.2">
      <c r="A6768" s="300">
        <v>42413</v>
      </c>
      <c r="B6768" s="301">
        <v>0</v>
      </c>
      <c r="C6768" s="301">
        <v>24</v>
      </c>
      <c r="D6768" s="301">
        <v>33</v>
      </c>
      <c r="E6768" s="301">
        <v>28.5</v>
      </c>
      <c r="K6768" s="123">
        <f t="shared" si="208"/>
        <v>9</v>
      </c>
      <c r="M6768" s="303">
        <v>60</v>
      </c>
      <c r="N6768" s="303">
        <v>87</v>
      </c>
      <c r="O6768" s="303">
        <f t="shared" si="209"/>
        <v>73.5</v>
      </c>
    </row>
    <row r="6769" spans="1:18" x14ac:dyDescent="0.2">
      <c r="A6769" s="300">
        <v>42414</v>
      </c>
      <c r="B6769" s="301">
        <v>0</v>
      </c>
      <c r="C6769" s="301">
        <v>24</v>
      </c>
      <c r="D6769" s="301">
        <v>31</v>
      </c>
      <c r="E6769" s="301">
        <v>27.5</v>
      </c>
      <c r="K6769" s="123">
        <f t="shared" si="208"/>
        <v>7</v>
      </c>
      <c r="M6769" s="303">
        <v>60</v>
      </c>
      <c r="N6769" s="303">
        <v>81</v>
      </c>
      <c r="O6769" s="303">
        <f t="shared" si="209"/>
        <v>70.5</v>
      </c>
    </row>
    <row r="6770" spans="1:18" x14ac:dyDescent="0.2">
      <c r="A6770" s="300">
        <v>42415</v>
      </c>
      <c r="B6770" s="301">
        <v>0</v>
      </c>
      <c r="C6770" s="301">
        <v>24</v>
      </c>
      <c r="D6770" s="301">
        <v>31</v>
      </c>
      <c r="E6770" s="301">
        <v>27.5</v>
      </c>
      <c r="K6770" s="123">
        <f t="shared" si="208"/>
        <v>7</v>
      </c>
      <c r="M6770" s="303">
        <v>64</v>
      </c>
      <c r="N6770" s="303">
        <v>87</v>
      </c>
      <c r="O6770" s="303">
        <f t="shared" si="209"/>
        <v>75.5</v>
      </c>
    </row>
    <row r="6771" spans="1:18" x14ac:dyDescent="0.2">
      <c r="A6771" s="300">
        <v>42416</v>
      </c>
      <c r="B6771" s="301">
        <v>0</v>
      </c>
      <c r="C6771" s="301">
        <v>24</v>
      </c>
      <c r="D6771" s="301">
        <v>31</v>
      </c>
      <c r="E6771" s="301">
        <v>27.5</v>
      </c>
      <c r="K6771" s="123">
        <f t="shared" si="208"/>
        <v>7</v>
      </c>
      <c r="M6771" s="303">
        <v>66</v>
      </c>
      <c r="N6771" s="303">
        <v>87</v>
      </c>
      <c r="O6771" s="303">
        <f t="shared" si="209"/>
        <v>76.5</v>
      </c>
    </row>
    <row r="6772" spans="1:18" x14ac:dyDescent="0.2">
      <c r="A6772" s="300">
        <v>42417</v>
      </c>
      <c r="B6772" s="301">
        <v>0</v>
      </c>
      <c r="C6772" s="301">
        <v>24</v>
      </c>
      <c r="D6772" s="301">
        <v>30</v>
      </c>
      <c r="E6772" s="301">
        <v>27</v>
      </c>
      <c r="K6772" s="123">
        <f t="shared" si="208"/>
        <v>6</v>
      </c>
      <c r="M6772" s="303">
        <v>63</v>
      </c>
      <c r="N6772" s="303">
        <v>85</v>
      </c>
      <c r="O6772" s="303">
        <f t="shared" si="209"/>
        <v>74</v>
      </c>
    </row>
    <row r="6773" spans="1:18" x14ac:dyDescent="0.2">
      <c r="A6773" s="300">
        <v>42418</v>
      </c>
      <c r="B6773" s="301">
        <v>0</v>
      </c>
      <c r="C6773" s="301">
        <v>24</v>
      </c>
      <c r="D6773" s="301">
        <v>31</v>
      </c>
      <c r="E6773" s="301">
        <v>27.5</v>
      </c>
      <c r="K6773" s="123">
        <f t="shared" si="208"/>
        <v>7</v>
      </c>
      <c r="M6773" s="303">
        <v>69</v>
      </c>
      <c r="N6773" s="303">
        <v>86</v>
      </c>
      <c r="O6773" s="303">
        <f t="shared" si="209"/>
        <v>77.5</v>
      </c>
    </row>
    <row r="6774" spans="1:18" x14ac:dyDescent="0.2">
      <c r="A6774" s="300">
        <v>42419</v>
      </c>
      <c r="B6774" s="301">
        <v>0</v>
      </c>
      <c r="C6774" s="301">
        <v>23</v>
      </c>
      <c r="D6774" s="301">
        <v>31</v>
      </c>
      <c r="E6774" s="301">
        <v>27</v>
      </c>
      <c r="K6774" s="123">
        <f t="shared" si="208"/>
        <v>8</v>
      </c>
      <c r="M6774" s="303">
        <v>64</v>
      </c>
      <c r="N6774" s="303">
        <v>87</v>
      </c>
      <c r="O6774" s="303">
        <f t="shared" si="209"/>
        <v>75.5</v>
      </c>
    </row>
    <row r="6775" spans="1:18" x14ac:dyDescent="0.2">
      <c r="A6775" s="300">
        <v>42420</v>
      </c>
      <c r="B6775" s="301">
        <v>0</v>
      </c>
      <c r="C6775" s="301">
        <v>24</v>
      </c>
      <c r="D6775" s="301">
        <v>32</v>
      </c>
      <c r="E6775" s="301">
        <v>28</v>
      </c>
      <c r="K6775" s="123">
        <f t="shared" si="208"/>
        <v>8</v>
      </c>
      <c r="M6775" s="303">
        <v>54</v>
      </c>
      <c r="N6775" s="303">
        <v>88</v>
      </c>
      <c r="O6775" s="303">
        <f t="shared" si="209"/>
        <v>71</v>
      </c>
    </row>
    <row r="6776" spans="1:18" x14ac:dyDescent="0.2">
      <c r="A6776" s="300">
        <v>42421</v>
      </c>
      <c r="B6776" s="301">
        <v>0</v>
      </c>
      <c r="C6776" s="301">
        <v>24</v>
      </c>
      <c r="D6776" s="301">
        <v>31</v>
      </c>
      <c r="E6776" s="301">
        <v>27.5</v>
      </c>
      <c r="K6776" s="123">
        <f t="shared" si="208"/>
        <v>7</v>
      </c>
      <c r="M6776" s="303">
        <v>47</v>
      </c>
      <c r="N6776" s="303">
        <v>89</v>
      </c>
      <c r="O6776" s="303">
        <f t="shared" si="209"/>
        <v>68</v>
      </c>
    </row>
    <row r="6777" spans="1:18" x14ac:dyDescent="0.2">
      <c r="A6777" s="300">
        <v>42422</v>
      </c>
      <c r="B6777" s="301">
        <v>3</v>
      </c>
      <c r="C6777" s="301">
        <v>24</v>
      </c>
      <c r="D6777" s="301">
        <v>31</v>
      </c>
      <c r="E6777" s="301">
        <v>27.5</v>
      </c>
      <c r="K6777" s="123">
        <f t="shared" si="208"/>
        <v>7</v>
      </c>
      <c r="M6777" s="303">
        <v>47</v>
      </c>
      <c r="N6777" s="303">
        <v>89</v>
      </c>
      <c r="O6777" s="303">
        <f t="shared" si="209"/>
        <v>68</v>
      </c>
    </row>
    <row r="6778" spans="1:18" x14ac:dyDescent="0.2">
      <c r="A6778" s="300">
        <v>42423</v>
      </c>
      <c r="B6778" s="301">
        <v>0</v>
      </c>
      <c r="C6778" s="301">
        <v>24</v>
      </c>
      <c r="D6778" s="301">
        <v>32</v>
      </c>
      <c r="E6778" s="301">
        <v>28</v>
      </c>
      <c r="K6778" s="123">
        <f t="shared" si="208"/>
        <v>8</v>
      </c>
      <c r="M6778" s="303">
        <v>57</v>
      </c>
      <c r="N6778" s="303">
        <v>89</v>
      </c>
      <c r="O6778" s="303">
        <f t="shared" si="209"/>
        <v>73</v>
      </c>
    </row>
    <row r="6779" spans="1:18" x14ac:dyDescent="0.2">
      <c r="A6779" s="300">
        <v>42424</v>
      </c>
      <c r="B6779" s="301">
        <v>0</v>
      </c>
      <c r="C6779" s="301">
        <v>25</v>
      </c>
      <c r="D6779" s="301">
        <v>32</v>
      </c>
      <c r="E6779" s="301">
        <v>28.5</v>
      </c>
      <c r="K6779" s="123">
        <f t="shared" si="208"/>
        <v>7</v>
      </c>
      <c r="M6779" s="303">
        <v>62</v>
      </c>
      <c r="N6779" s="303">
        <v>89</v>
      </c>
      <c r="O6779" s="303">
        <f t="shared" si="209"/>
        <v>75.5</v>
      </c>
    </row>
    <row r="6780" spans="1:18" x14ac:dyDescent="0.2">
      <c r="A6780" s="300">
        <v>42425</v>
      </c>
      <c r="B6780" s="301">
        <v>0</v>
      </c>
      <c r="C6780" s="301">
        <v>24</v>
      </c>
      <c r="D6780" s="301">
        <v>32</v>
      </c>
      <c r="E6780" s="301">
        <v>28</v>
      </c>
      <c r="K6780" s="123">
        <f t="shared" ref="K6780:K6843" si="210">D6780-C6780</f>
        <v>8</v>
      </c>
      <c r="M6780" s="303">
        <v>59</v>
      </c>
      <c r="N6780" s="303">
        <v>89</v>
      </c>
      <c r="O6780" s="303">
        <f t="shared" si="209"/>
        <v>74</v>
      </c>
    </row>
    <row r="6781" spans="1:18" x14ac:dyDescent="0.2">
      <c r="A6781" s="300">
        <v>42426</v>
      </c>
      <c r="B6781" s="301">
        <v>0</v>
      </c>
      <c r="C6781" s="301">
        <v>24</v>
      </c>
      <c r="D6781" s="301">
        <v>32</v>
      </c>
      <c r="E6781" s="301">
        <v>28</v>
      </c>
      <c r="K6781" s="123">
        <f t="shared" si="210"/>
        <v>8</v>
      </c>
      <c r="M6781" s="303">
        <v>64</v>
      </c>
      <c r="N6781" s="303">
        <v>89</v>
      </c>
      <c r="O6781" s="303">
        <v>76.5</v>
      </c>
    </row>
    <row r="6782" spans="1:18" x14ac:dyDescent="0.2">
      <c r="A6782" s="300">
        <v>42427</v>
      </c>
      <c r="B6782" s="301">
        <v>0</v>
      </c>
      <c r="C6782" s="301">
        <v>24</v>
      </c>
      <c r="D6782" s="301">
        <v>32</v>
      </c>
      <c r="E6782" s="301">
        <v>28</v>
      </c>
      <c r="K6782" s="123">
        <f t="shared" si="210"/>
        <v>8</v>
      </c>
      <c r="M6782" s="303">
        <v>62</v>
      </c>
      <c r="N6782" s="303">
        <v>89</v>
      </c>
      <c r="O6782" s="303">
        <v>75.5</v>
      </c>
    </row>
    <row r="6783" spans="1:18" x14ac:dyDescent="0.2">
      <c r="A6783" s="300">
        <v>42428</v>
      </c>
      <c r="B6783" s="301">
        <v>31</v>
      </c>
      <c r="C6783" s="301">
        <v>25</v>
      </c>
      <c r="D6783" s="301">
        <v>32</v>
      </c>
      <c r="E6783" s="301">
        <v>28.5</v>
      </c>
      <c r="K6783" s="123">
        <f t="shared" si="210"/>
        <v>7</v>
      </c>
      <c r="M6783" s="303">
        <v>61</v>
      </c>
      <c r="N6783" s="303">
        <v>89</v>
      </c>
      <c r="O6783" s="303">
        <v>75</v>
      </c>
    </row>
    <row r="6784" spans="1:18" ht="15.75" x14ac:dyDescent="0.25">
      <c r="A6784" s="300">
        <v>42429</v>
      </c>
      <c r="B6784" s="301">
        <v>0</v>
      </c>
      <c r="C6784" s="301">
        <v>25</v>
      </c>
      <c r="D6784" s="301">
        <v>31</v>
      </c>
      <c r="E6784" s="301">
        <v>28</v>
      </c>
      <c r="F6784" s="304">
        <v>42401</v>
      </c>
      <c r="G6784" s="305">
        <f>SUM(B6756:B6784)</f>
        <v>84</v>
      </c>
      <c r="H6784" s="306">
        <f>AVERAGE(C6756:C6784)</f>
        <v>24.03448275862069</v>
      </c>
      <c r="I6784" s="306">
        <f>AVERAGE(D6756:D6784)</f>
        <v>30.896551724137932</v>
      </c>
      <c r="J6784" s="306">
        <f>AVERAGE(E6756:E6784)</f>
        <v>27.46551724137931</v>
      </c>
      <c r="K6784" s="123">
        <f t="shared" si="210"/>
        <v>6</v>
      </c>
      <c r="L6784" s="307">
        <f>AVERAGE(K6756:K6784)</f>
        <v>6.8620689655172411</v>
      </c>
      <c r="M6784" s="303">
        <v>61</v>
      </c>
      <c r="N6784" s="303">
        <v>90</v>
      </c>
      <c r="O6784" s="303">
        <v>75.5</v>
      </c>
      <c r="P6784" s="308">
        <f>AVERAGE(M6756:M6784)</f>
        <v>62.310344827586206</v>
      </c>
      <c r="Q6784" s="308">
        <f>AVERAGE(N6756:N6784)</f>
        <v>88.310344827586206</v>
      </c>
      <c r="R6784" s="308">
        <f>AVERAGE(O6756:O6784)</f>
        <v>75.310344827586206</v>
      </c>
    </row>
    <row r="6785" spans="1:15" x14ac:dyDescent="0.2">
      <c r="A6785" s="292">
        <v>42430</v>
      </c>
      <c r="B6785" s="293">
        <v>0</v>
      </c>
      <c r="C6785" s="293">
        <v>26</v>
      </c>
      <c r="D6785" s="293">
        <v>31</v>
      </c>
      <c r="E6785" s="293">
        <v>28.5</v>
      </c>
      <c r="K6785" s="123">
        <f t="shared" si="210"/>
        <v>5</v>
      </c>
      <c r="M6785" s="294">
        <v>65</v>
      </c>
      <c r="N6785" s="294">
        <v>90</v>
      </c>
      <c r="O6785" s="294">
        <v>77.5</v>
      </c>
    </row>
    <row r="6786" spans="1:15" x14ac:dyDescent="0.2">
      <c r="A6786" s="292">
        <v>42431</v>
      </c>
      <c r="B6786" s="293">
        <v>31</v>
      </c>
      <c r="C6786" s="293">
        <v>25</v>
      </c>
      <c r="D6786" s="293">
        <v>31</v>
      </c>
      <c r="E6786" s="293">
        <v>28</v>
      </c>
      <c r="K6786" s="123">
        <f t="shared" si="210"/>
        <v>6</v>
      </c>
      <c r="M6786" s="294">
        <v>66</v>
      </c>
      <c r="N6786" s="294">
        <v>90</v>
      </c>
      <c r="O6786" s="294">
        <v>78</v>
      </c>
    </row>
    <row r="6787" spans="1:15" x14ac:dyDescent="0.2">
      <c r="A6787" s="292">
        <v>42432</v>
      </c>
      <c r="B6787" s="293">
        <v>0</v>
      </c>
      <c r="C6787" s="293">
        <v>25</v>
      </c>
      <c r="D6787" s="293">
        <v>33</v>
      </c>
      <c r="E6787" s="293">
        <v>29</v>
      </c>
      <c r="K6787" s="123">
        <f t="shared" si="210"/>
        <v>8</v>
      </c>
      <c r="M6787" s="294">
        <v>70</v>
      </c>
      <c r="N6787" s="294">
        <v>90</v>
      </c>
      <c r="O6787" s="294">
        <v>80</v>
      </c>
    </row>
    <row r="6788" spans="1:15" x14ac:dyDescent="0.2">
      <c r="A6788" s="292">
        <v>42433</v>
      </c>
      <c r="B6788" s="293">
        <v>0</v>
      </c>
      <c r="C6788" s="293">
        <v>25</v>
      </c>
      <c r="D6788" s="293">
        <v>31</v>
      </c>
      <c r="E6788" s="293">
        <v>28</v>
      </c>
      <c r="K6788" s="123">
        <f t="shared" si="210"/>
        <v>6</v>
      </c>
      <c r="M6788" s="294">
        <v>60</v>
      </c>
      <c r="N6788" s="294">
        <v>90</v>
      </c>
      <c r="O6788" s="294">
        <v>75</v>
      </c>
    </row>
    <row r="6789" spans="1:15" x14ac:dyDescent="0.2">
      <c r="A6789" s="292">
        <v>42434</v>
      </c>
      <c r="B6789" s="293">
        <v>1</v>
      </c>
      <c r="C6789" s="293">
        <v>25</v>
      </c>
      <c r="D6789" s="293">
        <v>31</v>
      </c>
      <c r="E6789" s="293">
        <v>28</v>
      </c>
      <c r="K6789" s="123">
        <f t="shared" si="210"/>
        <v>6</v>
      </c>
      <c r="M6789" s="294">
        <v>60</v>
      </c>
      <c r="N6789" s="294">
        <v>90</v>
      </c>
      <c r="O6789" s="294">
        <v>75</v>
      </c>
    </row>
    <row r="6790" spans="1:15" x14ac:dyDescent="0.2">
      <c r="A6790" s="292">
        <v>42435</v>
      </c>
      <c r="B6790" s="293">
        <v>0</v>
      </c>
      <c r="C6790" s="293">
        <v>24</v>
      </c>
      <c r="D6790" s="293">
        <v>31</v>
      </c>
      <c r="E6790" s="293">
        <v>27.5</v>
      </c>
      <c r="K6790" s="123">
        <f t="shared" si="210"/>
        <v>7</v>
      </c>
      <c r="M6790" s="294">
        <v>58</v>
      </c>
      <c r="N6790" s="294">
        <v>90</v>
      </c>
      <c r="O6790" s="294">
        <v>74</v>
      </c>
    </row>
    <row r="6791" spans="1:15" x14ac:dyDescent="0.2">
      <c r="A6791" s="292">
        <v>42436</v>
      </c>
      <c r="B6791" s="293">
        <v>0</v>
      </c>
      <c r="C6791" s="293">
        <v>25</v>
      </c>
      <c r="D6791" s="293">
        <v>31</v>
      </c>
      <c r="E6791" s="293">
        <v>28</v>
      </c>
      <c r="K6791" s="123">
        <f t="shared" si="210"/>
        <v>6</v>
      </c>
      <c r="M6791" s="294">
        <v>73</v>
      </c>
      <c r="N6791" s="294">
        <v>90</v>
      </c>
      <c r="O6791" s="294">
        <v>81.5</v>
      </c>
    </row>
    <row r="6792" spans="1:15" x14ac:dyDescent="0.2">
      <c r="A6792" s="292">
        <v>42437</v>
      </c>
      <c r="B6792" s="293">
        <v>0</v>
      </c>
      <c r="C6792" s="293">
        <v>25</v>
      </c>
      <c r="D6792" s="293">
        <v>31</v>
      </c>
      <c r="E6792" s="293">
        <v>28</v>
      </c>
      <c r="K6792" s="123">
        <f t="shared" si="210"/>
        <v>6</v>
      </c>
      <c r="M6792" s="294">
        <v>68</v>
      </c>
      <c r="N6792" s="294">
        <v>90</v>
      </c>
      <c r="O6792" s="294">
        <v>79</v>
      </c>
    </row>
    <row r="6793" spans="1:15" x14ac:dyDescent="0.2">
      <c r="A6793" s="292">
        <v>42438</v>
      </c>
      <c r="B6793" s="293">
        <v>11</v>
      </c>
      <c r="C6793" s="293">
        <v>25</v>
      </c>
      <c r="D6793" s="293">
        <v>31</v>
      </c>
      <c r="E6793" s="293">
        <v>28</v>
      </c>
      <c r="K6793" s="123">
        <f t="shared" si="210"/>
        <v>6</v>
      </c>
      <c r="M6793" s="294">
        <v>63</v>
      </c>
      <c r="N6793" s="294">
        <v>90</v>
      </c>
      <c r="O6793" s="294">
        <v>76.5</v>
      </c>
    </row>
    <row r="6794" spans="1:15" x14ac:dyDescent="0.2">
      <c r="A6794" s="292">
        <v>42439</v>
      </c>
      <c r="B6794" s="293">
        <v>0</v>
      </c>
      <c r="C6794" s="293">
        <v>25</v>
      </c>
      <c r="D6794" s="293">
        <v>31</v>
      </c>
      <c r="E6794" s="293">
        <v>28</v>
      </c>
      <c r="K6794" s="123">
        <f t="shared" si="210"/>
        <v>6</v>
      </c>
      <c r="M6794" s="294">
        <v>62</v>
      </c>
      <c r="N6794" s="294">
        <v>90</v>
      </c>
      <c r="O6794" s="294">
        <v>76</v>
      </c>
    </row>
    <row r="6795" spans="1:15" x14ac:dyDescent="0.2">
      <c r="A6795" s="292">
        <v>42440</v>
      </c>
      <c r="B6795" s="293">
        <v>0</v>
      </c>
      <c r="C6795" s="293">
        <v>24</v>
      </c>
      <c r="D6795" s="293">
        <v>31</v>
      </c>
      <c r="E6795" s="293">
        <v>27.5</v>
      </c>
      <c r="K6795" s="123">
        <f t="shared" si="210"/>
        <v>7</v>
      </c>
      <c r="M6795" s="294">
        <v>68</v>
      </c>
      <c r="N6795" s="294">
        <v>90</v>
      </c>
      <c r="O6795" s="294">
        <v>79</v>
      </c>
    </row>
    <row r="6796" spans="1:15" x14ac:dyDescent="0.2">
      <c r="A6796" s="292">
        <v>42441</v>
      </c>
      <c r="B6796" s="293">
        <v>0</v>
      </c>
      <c r="C6796" s="293">
        <v>25</v>
      </c>
      <c r="D6796" s="293">
        <v>30</v>
      </c>
      <c r="E6796" s="293">
        <v>27.5</v>
      </c>
      <c r="K6796" s="123">
        <f t="shared" si="210"/>
        <v>5</v>
      </c>
      <c r="M6796" s="294">
        <v>67</v>
      </c>
      <c r="N6796" s="294">
        <v>87</v>
      </c>
      <c r="O6796" s="294">
        <v>77</v>
      </c>
    </row>
    <row r="6797" spans="1:15" x14ac:dyDescent="0.2">
      <c r="A6797" s="292">
        <v>42442</v>
      </c>
      <c r="B6797" s="293">
        <v>0</v>
      </c>
      <c r="C6797" s="293">
        <v>24</v>
      </c>
      <c r="D6797" s="293">
        <v>30</v>
      </c>
      <c r="E6797" s="293">
        <v>27</v>
      </c>
      <c r="K6797" s="123">
        <f t="shared" si="210"/>
        <v>6</v>
      </c>
      <c r="M6797" s="294">
        <v>62</v>
      </c>
      <c r="N6797" s="294">
        <v>88</v>
      </c>
      <c r="O6797" s="294">
        <v>75</v>
      </c>
    </row>
    <row r="6798" spans="1:15" x14ac:dyDescent="0.2">
      <c r="A6798" s="292">
        <v>42443</v>
      </c>
      <c r="B6798" s="293">
        <v>36</v>
      </c>
      <c r="C6798" s="293">
        <v>24</v>
      </c>
      <c r="D6798" s="293">
        <v>32</v>
      </c>
      <c r="E6798" s="293">
        <v>28</v>
      </c>
      <c r="K6798" s="123">
        <f t="shared" si="210"/>
        <v>8</v>
      </c>
      <c r="M6798" s="294">
        <v>62</v>
      </c>
      <c r="N6798" s="294">
        <v>88</v>
      </c>
      <c r="O6798" s="294">
        <v>75</v>
      </c>
    </row>
    <row r="6799" spans="1:15" x14ac:dyDescent="0.2">
      <c r="A6799" s="292">
        <v>42444</v>
      </c>
      <c r="B6799" s="293">
        <v>0</v>
      </c>
      <c r="C6799" s="293">
        <v>24</v>
      </c>
      <c r="D6799" s="293">
        <v>32</v>
      </c>
      <c r="E6799" s="293">
        <v>28</v>
      </c>
      <c r="K6799" s="123">
        <f t="shared" si="210"/>
        <v>8</v>
      </c>
      <c r="M6799" s="294">
        <v>59</v>
      </c>
      <c r="N6799" s="294">
        <v>88</v>
      </c>
      <c r="O6799" s="294">
        <v>73.5</v>
      </c>
    </row>
    <row r="6800" spans="1:15" x14ac:dyDescent="0.2">
      <c r="A6800" s="292">
        <v>42445</v>
      </c>
      <c r="B6800" s="293">
        <v>0</v>
      </c>
      <c r="C6800" s="293">
        <v>25</v>
      </c>
      <c r="D6800" s="293">
        <v>32</v>
      </c>
      <c r="E6800" s="293">
        <v>28.5</v>
      </c>
      <c r="K6800" s="123">
        <f t="shared" si="210"/>
        <v>7</v>
      </c>
      <c r="M6800" s="294">
        <v>63</v>
      </c>
      <c r="N6800" s="294">
        <v>88</v>
      </c>
      <c r="O6800" s="294">
        <v>75.5</v>
      </c>
    </row>
    <row r="6801" spans="1:19" x14ac:dyDescent="0.2">
      <c r="A6801" s="292">
        <v>42446</v>
      </c>
      <c r="B6801" s="293">
        <v>15</v>
      </c>
      <c r="C6801" s="293">
        <v>25</v>
      </c>
      <c r="D6801" s="293">
        <v>32</v>
      </c>
      <c r="E6801" s="293">
        <v>28.5</v>
      </c>
      <c r="K6801" s="123">
        <f t="shared" si="210"/>
        <v>7</v>
      </c>
      <c r="M6801" s="294">
        <v>63</v>
      </c>
      <c r="N6801" s="294">
        <v>88</v>
      </c>
      <c r="O6801" s="294">
        <v>75.5</v>
      </c>
    </row>
    <row r="6802" spans="1:19" x14ac:dyDescent="0.2">
      <c r="A6802" s="292">
        <v>42447</v>
      </c>
      <c r="B6802" s="293">
        <v>0</v>
      </c>
      <c r="C6802" s="293">
        <v>25</v>
      </c>
      <c r="D6802" s="293">
        <v>32</v>
      </c>
      <c r="E6802" s="293">
        <v>28.5</v>
      </c>
      <c r="K6802" s="123">
        <f t="shared" si="210"/>
        <v>7</v>
      </c>
      <c r="M6802" s="294">
        <v>63</v>
      </c>
      <c r="N6802" s="294">
        <v>88</v>
      </c>
      <c r="O6802" s="294">
        <v>75.5</v>
      </c>
    </row>
    <row r="6803" spans="1:19" x14ac:dyDescent="0.2">
      <c r="A6803" s="292">
        <v>42448</v>
      </c>
      <c r="B6803" s="293">
        <v>0</v>
      </c>
      <c r="C6803" s="293">
        <v>25</v>
      </c>
      <c r="D6803" s="293">
        <v>32</v>
      </c>
      <c r="E6803" s="293">
        <v>28.5</v>
      </c>
      <c r="K6803" s="123">
        <f t="shared" si="210"/>
        <v>7</v>
      </c>
      <c r="M6803" s="294">
        <v>63</v>
      </c>
      <c r="N6803" s="294">
        <v>89</v>
      </c>
      <c r="O6803" s="294">
        <v>76</v>
      </c>
    </row>
    <row r="6804" spans="1:19" x14ac:dyDescent="0.2">
      <c r="A6804" s="292">
        <v>42449</v>
      </c>
      <c r="B6804" s="293">
        <v>0</v>
      </c>
      <c r="C6804" s="293">
        <v>25</v>
      </c>
      <c r="D6804" s="293">
        <v>32</v>
      </c>
      <c r="E6804" s="293">
        <v>28.5</v>
      </c>
      <c r="K6804" s="123">
        <f t="shared" si="210"/>
        <v>7</v>
      </c>
      <c r="M6804" s="294">
        <v>32</v>
      </c>
      <c r="N6804" s="294">
        <v>63</v>
      </c>
      <c r="O6804" s="294">
        <v>89</v>
      </c>
    </row>
    <row r="6805" spans="1:19" x14ac:dyDescent="0.2">
      <c r="A6805" s="292">
        <v>42450</v>
      </c>
      <c r="B6805" s="293">
        <v>4</v>
      </c>
      <c r="C6805" s="293">
        <v>25</v>
      </c>
      <c r="D6805" s="293">
        <v>31</v>
      </c>
      <c r="E6805" s="293">
        <v>28</v>
      </c>
      <c r="K6805" s="123">
        <f t="shared" si="210"/>
        <v>6</v>
      </c>
      <c r="M6805" s="294">
        <v>63</v>
      </c>
      <c r="N6805" s="294">
        <v>90</v>
      </c>
      <c r="O6805" s="294">
        <v>76.5</v>
      </c>
    </row>
    <row r="6806" spans="1:19" x14ac:dyDescent="0.2">
      <c r="A6806" s="292">
        <v>42451</v>
      </c>
      <c r="B6806" s="309">
        <v>10.5</v>
      </c>
      <c r="C6806" s="293">
        <v>25</v>
      </c>
      <c r="D6806" s="293">
        <v>32</v>
      </c>
      <c r="E6806" s="293">
        <v>28.5</v>
      </c>
      <c r="I6806" s="310"/>
      <c r="K6806" s="123">
        <f t="shared" si="210"/>
        <v>7</v>
      </c>
      <c r="M6806" s="294">
        <v>63</v>
      </c>
      <c r="N6806" s="294">
        <v>90</v>
      </c>
      <c r="O6806" s="294">
        <v>76.5</v>
      </c>
    </row>
    <row r="6807" spans="1:19" x14ac:dyDescent="0.2">
      <c r="A6807" s="292">
        <v>42452</v>
      </c>
      <c r="B6807" s="293">
        <v>0</v>
      </c>
      <c r="C6807" s="293">
        <v>25</v>
      </c>
      <c r="D6807" s="293">
        <v>32</v>
      </c>
      <c r="E6807" s="293">
        <v>28.5</v>
      </c>
      <c r="K6807" s="123">
        <f t="shared" si="210"/>
        <v>7</v>
      </c>
      <c r="M6807" s="294">
        <v>63</v>
      </c>
      <c r="N6807" s="294">
        <v>90</v>
      </c>
      <c r="O6807" s="294">
        <v>76.5</v>
      </c>
    </row>
    <row r="6808" spans="1:19" x14ac:dyDescent="0.2">
      <c r="A6808" s="292">
        <v>42453</v>
      </c>
      <c r="B6808" s="293">
        <v>0</v>
      </c>
      <c r="C6808" s="293">
        <v>29</v>
      </c>
      <c r="D6808" s="293">
        <v>33</v>
      </c>
      <c r="E6808" s="293">
        <v>31</v>
      </c>
      <c r="K6808" s="123">
        <f t="shared" si="210"/>
        <v>4</v>
      </c>
      <c r="M6808" s="294">
        <v>58</v>
      </c>
      <c r="N6808" s="294">
        <v>90</v>
      </c>
      <c r="O6808" s="294">
        <v>74</v>
      </c>
    </row>
    <row r="6809" spans="1:19" x14ac:dyDescent="0.2">
      <c r="A6809" s="292">
        <v>42454</v>
      </c>
      <c r="B6809" s="293">
        <v>1</v>
      </c>
      <c r="C6809" s="293">
        <v>25</v>
      </c>
      <c r="D6809" s="293">
        <v>33</v>
      </c>
      <c r="E6809" s="293">
        <v>29</v>
      </c>
      <c r="K6809" s="123">
        <f t="shared" si="210"/>
        <v>8</v>
      </c>
      <c r="M6809" s="294">
        <v>58</v>
      </c>
      <c r="N6809" s="294">
        <v>90</v>
      </c>
      <c r="O6809" s="294">
        <v>74</v>
      </c>
    </row>
    <row r="6810" spans="1:19" x14ac:dyDescent="0.2">
      <c r="A6810" s="292">
        <v>42455</v>
      </c>
      <c r="B6810" s="293">
        <v>0</v>
      </c>
      <c r="C6810" s="293">
        <v>25</v>
      </c>
      <c r="D6810" s="293">
        <v>32</v>
      </c>
      <c r="E6810" s="293">
        <v>28.5</v>
      </c>
      <c r="K6810" s="123">
        <f t="shared" si="210"/>
        <v>7</v>
      </c>
      <c r="M6810" s="294">
        <v>70</v>
      </c>
      <c r="N6810" s="294">
        <v>73</v>
      </c>
      <c r="O6810" s="294">
        <v>71.5</v>
      </c>
    </row>
    <row r="6811" spans="1:19" x14ac:dyDescent="0.2">
      <c r="A6811" s="292">
        <v>42456</v>
      </c>
      <c r="B6811" s="293">
        <v>0</v>
      </c>
      <c r="C6811" s="293">
        <v>25</v>
      </c>
      <c r="D6811" s="293">
        <v>32</v>
      </c>
      <c r="E6811" s="293">
        <v>28.5</v>
      </c>
      <c r="K6811" s="123">
        <f t="shared" si="210"/>
        <v>7</v>
      </c>
      <c r="M6811" s="294">
        <v>61</v>
      </c>
      <c r="N6811" s="294">
        <v>87</v>
      </c>
      <c r="O6811" s="294">
        <v>74</v>
      </c>
    </row>
    <row r="6812" spans="1:19" x14ac:dyDescent="0.2">
      <c r="A6812" s="292">
        <v>42457</v>
      </c>
      <c r="B6812" s="293">
        <v>0</v>
      </c>
      <c r="C6812" s="293">
        <v>25</v>
      </c>
      <c r="D6812" s="293">
        <v>32</v>
      </c>
      <c r="E6812" s="293">
        <v>28.5</v>
      </c>
      <c r="K6812" s="123">
        <f t="shared" si="210"/>
        <v>7</v>
      </c>
      <c r="M6812" s="294">
        <v>61</v>
      </c>
      <c r="N6812" s="294">
        <v>89</v>
      </c>
      <c r="O6812" s="294">
        <v>75</v>
      </c>
    </row>
    <row r="6813" spans="1:19" x14ac:dyDescent="0.2">
      <c r="A6813" s="292">
        <v>42458</v>
      </c>
      <c r="B6813" s="293">
        <v>0</v>
      </c>
      <c r="C6813" s="293">
        <v>26</v>
      </c>
      <c r="D6813" s="293">
        <v>32</v>
      </c>
      <c r="E6813" s="293">
        <v>29</v>
      </c>
      <c r="K6813" s="123">
        <f t="shared" si="210"/>
        <v>6</v>
      </c>
      <c r="M6813" s="294">
        <v>59</v>
      </c>
      <c r="N6813" s="294">
        <v>89</v>
      </c>
      <c r="O6813" s="294">
        <v>74</v>
      </c>
    </row>
    <row r="6814" spans="1:19" x14ac:dyDescent="0.2">
      <c r="A6814" s="292">
        <v>42459</v>
      </c>
      <c r="B6814" s="293">
        <v>9</v>
      </c>
      <c r="C6814" s="293">
        <v>24</v>
      </c>
      <c r="D6814" s="293">
        <v>32</v>
      </c>
      <c r="E6814" s="293">
        <v>28</v>
      </c>
      <c r="K6814" s="123">
        <f t="shared" si="210"/>
        <v>8</v>
      </c>
      <c r="M6814" s="294">
        <v>74</v>
      </c>
      <c r="N6814" s="294">
        <v>89</v>
      </c>
      <c r="O6814" s="294">
        <v>81.5</v>
      </c>
      <c r="S6814" s="311"/>
    </row>
    <row r="6815" spans="1:19" ht="15.75" x14ac:dyDescent="0.25">
      <c r="A6815" s="292">
        <v>42460</v>
      </c>
      <c r="B6815" s="293">
        <v>0</v>
      </c>
      <c r="C6815" s="293">
        <v>25</v>
      </c>
      <c r="D6815" s="293">
        <v>32</v>
      </c>
      <c r="E6815" s="293">
        <v>28.5</v>
      </c>
      <c r="F6815" s="312">
        <v>42430</v>
      </c>
      <c r="G6815" s="296">
        <f>SUM(B6785:B6815)</f>
        <v>118.5</v>
      </c>
      <c r="H6815" s="297">
        <f>AVERAGE(C6785:C6815)</f>
        <v>25</v>
      </c>
      <c r="I6815" s="297">
        <f>AVERAGE(D6785:D6815)</f>
        <v>31.612903225806452</v>
      </c>
      <c r="J6815" s="297">
        <f>AVERAGE(E6785:E6815)</f>
        <v>28.306451612903224</v>
      </c>
      <c r="K6815" s="123">
        <f t="shared" si="210"/>
        <v>7</v>
      </c>
      <c r="L6815" s="298">
        <f>AVERAGE(K6787:K6815)</f>
        <v>6.6896551724137927</v>
      </c>
      <c r="M6815" s="294">
        <v>62</v>
      </c>
      <c r="N6815" s="294">
        <v>89</v>
      </c>
      <c r="O6815" s="294">
        <v>75.5</v>
      </c>
      <c r="P6815" s="299">
        <f>AVERAGE(M6785:M6815)</f>
        <v>62.548387096774192</v>
      </c>
      <c r="Q6815" s="299">
        <f>AVERAGE(N6785:N6815)</f>
        <v>87.838709677419359</v>
      </c>
      <c r="R6815" s="299">
        <f>AVERAGE(O6785:O6815)</f>
        <v>76.532258064516128</v>
      </c>
      <c r="S6815" s="311"/>
    </row>
    <row r="6816" spans="1:19" x14ac:dyDescent="0.2">
      <c r="A6816" s="300">
        <v>42461</v>
      </c>
      <c r="B6816" s="301">
        <v>0</v>
      </c>
      <c r="C6816" s="301">
        <v>25</v>
      </c>
      <c r="D6816" s="301">
        <v>32</v>
      </c>
      <c r="E6816" s="301">
        <v>28.5</v>
      </c>
      <c r="K6816" s="123">
        <f t="shared" si="210"/>
        <v>7</v>
      </c>
      <c r="M6816" s="303">
        <v>60</v>
      </c>
      <c r="N6816" s="303">
        <v>89</v>
      </c>
      <c r="O6816" s="303">
        <v>74.5</v>
      </c>
      <c r="S6816" s="311"/>
    </row>
    <row r="6817" spans="1:19" x14ac:dyDescent="0.2">
      <c r="A6817" s="300">
        <v>42462</v>
      </c>
      <c r="B6817" s="301">
        <v>2</v>
      </c>
      <c r="C6817" s="301">
        <v>25</v>
      </c>
      <c r="D6817" s="301">
        <v>26</v>
      </c>
      <c r="E6817" s="301">
        <v>25.5</v>
      </c>
      <c r="K6817" s="123">
        <f t="shared" si="210"/>
        <v>1</v>
      </c>
      <c r="M6817" s="303">
        <v>27</v>
      </c>
      <c r="N6817" s="303">
        <v>88</v>
      </c>
      <c r="O6817" s="303">
        <v>57.5</v>
      </c>
      <c r="S6817" s="311"/>
    </row>
    <row r="6818" spans="1:19" x14ac:dyDescent="0.2">
      <c r="A6818" s="300">
        <v>42463</v>
      </c>
      <c r="B6818" s="301">
        <v>8</v>
      </c>
      <c r="C6818" s="301">
        <v>25</v>
      </c>
      <c r="D6818" s="301">
        <v>32</v>
      </c>
      <c r="E6818" s="301">
        <v>28.5</v>
      </c>
      <c r="K6818" s="123">
        <f t="shared" si="210"/>
        <v>7</v>
      </c>
      <c r="M6818" s="303">
        <v>65</v>
      </c>
      <c r="N6818" s="303">
        <v>90</v>
      </c>
      <c r="O6818" s="303">
        <v>77.5</v>
      </c>
      <c r="S6818" s="311"/>
    </row>
    <row r="6819" spans="1:19" x14ac:dyDescent="0.2">
      <c r="A6819" s="300">
        <v>42464</v>
      </c>
      <c r="B6819" s="301">
        <v>47</v>
      </c>
      <c r="C6819" s="301">
        <v>25</v>
      </c>
      <c r="D6819" s="301">
        <v>32</v>
      </c>
      <c r="E6819" s="301">
        <v>28.5</v>
      </c>
      <c r="K6819" s="123">
        <f t="shared" si="210"/>
        <v>7</v>
      </c>
      <c r="M6819" s="303">
        <v>68</v>
      </c>
      <c r="N6819" s="303">
        <v>91</v>
      </c>
      <c r="O6819" s="303">
        <v>79.5</v>
      </c>
      <c r="S6819" s="311"/>
    </row>
    <row r="6820" spans="1:19" x14ac:dyDescent="0.2">
      <c r="A6820" s="300">
        <v>42465</v>
      </c>
      <c r="B6820" s="301">
        <v>1</v>
      </c>
      <c r="C6820" s="301">
        <v>24</v>
      </c>
      <c r="D6820" s="301">
        <v>32</v>
      </c>
      <c r="E6820" s="301">
        <v>28</v>
      </c>
      <c r="K6820" s="123">
        <f t="shared" si="210"/>
        <v>8</v>
      </c>
      <c r="M6820" s="303">
        <v>71</v>
      </c>
      <c r="N6820" s="303">
        <v>91</v>
      </c>
      <c r="O6820" s="303">
        <v>81</v>
      </c>
      <c r="S6820" s="311"/>
    </row>
    <row r="6821" spans="1:19" x14ac:dyDescent="0.2">
      <c r="A6821" s="300">
        <v>42466</v>
      </c>
      <c r="B6821" s="301">
        <v>0</v>
      </c>
      <c r="C6821" s="301">
        <v>25</v>
      </c>
      <c r="D6821" s="301">
        <v>32</v>
      </c>
      <c r="E6821" s="301">
        <v>28.5</v>
      </c>
      <c r="K6821" s="123">
        <f t="shared" si="210"/>
        <v>7</v>
      </c>
      <c r="M6821" s="303">
        <v>65</v>
      </c>
      <c r="N6821" s="303">
        <v>91</v>
      </c>
      <c r="O6821" s="303">
        <v>78</v>
      </c>
      <c r="S6821" s="311"/>
    </row>
    <row r="6822" spans="1:19" x14ac:dyDescent="0.2">
      <c r="A6822" s="300">
        <v>42467</v>
      </c>
      <c r="B6822" s="301">
        <v>0</v>
      </c>
      <c r="C6822" s="301">
        <v>25</v>
      </c>
      <c r="D6822" s="301">
        <v>32</v>
      </c>
      <c r="E6822" s="301">
        <v>28.5</v>
      </c>
      <c r="K6822" s="123">
        <f t="shared" si="210"/>
        <v>7</v>
      </c>
      <c r="M6822" s="303">
        <v>58</v>
      </c>
      <c r="N6822" s="303">
        <v>91</v>
      </c>
      <c r="O6822" s="303">
        <v>74.5</v>
      </c>
      <c r="S6822" s="311"/>
    </row>
    <row r="6823" spans="1:19" x14ac:dyDescent="0.2">
      <c r="A6823" s="300">
        <v>42468</v>
      </c>
      <c r="B6823" s="301">
        <v>75</v>
      </c>
      <c r="C6823" s="301">
        <v>25</v>
      </c>
      <c r="D6823" s="301">
        <v>32</v>
      </c>
      <c r="E6823" s="301">
        <v>28.5</v>
      </c>
      <c r="K6823" s="123">
        <f t="shared" si="210"/>
        <v>7</v>
      </c>
      <c r="M6823" s="303">
        <v>62</v>
      </c>
      <c r="N6823" s="303">
        <v>91</v>
      </c>
      <c r="O6823" s="303">
        <v>76.5</v>
      </c>
      <c r="S6823" s="311"/>
    </row>
    <row r="6824" spans="1:19" x14ac:dyDescent="0.2">
      <c r="A6824" s="300">
        <v>42469</v>
      </c>
      <c r="B6824" s="301">
        <v>70</v>
      </c>
      <c r="C6824" s="301">
        <v>25</v>
      </c>
      <c r="D6824" s="301">
        <v>33</v>
      </c>
      <c r="E6824" s="301">
        <v>29</v>
      </c>
      <c r="K6824" s="123">
        <f t="shared" si="210"/>
        <v>8</v>
      </c>
      <c r="M6824" s="303">
        <v>66</v>
      </c>
      <c r="N6824" s="303">
        <v>91</v>
      </c>
      <c r="O6824" s="303">
        <v>78.5</v>
      </c>
      <c r="S6824" s="311"/>
    </row>
    <row r="6825" spans="1:19" x14ac:dyDescent="0.2">
      <c r="A6825" s="300">
        <v>42470</v>
      </c>
      <c r="B6825" s="301">
        <v>2</v>
      </c>
      <c r="C6825" s="301">
        <v>25</v>
      </c>
      <c r="D6825" s="301">
        <v>32</v>
      </c>
      <c r="E6825" s="301">
        <v>28.5</v>
      </c>
      <c r="K6825" s="123">
        <f t="shared" si="210"/>
        <v>7</v>
      </c>
      <c r="M6825" s="303">
        <v>66</v>
      </c>
      <c r="N6825" s="303">
        <v>91</v>
      </c>
      <c r="O6825" s="303">
        <v>78.5</v>
      </c>
      <c r="S6825" s="311"/>
    </row>
    <row r="6826" spans="1:19" x14ac:dyDescent="0.2">
      <c r="A6826" s="300">
        <v>42471</v>
      </c>
      <c r="B6826" s="301">
        <v>73</v>
      </c>
      <c r="C6826" s="301">
        <v>24</v>
      </c>
      <c r="D6826" s="301">
        <v>32</v>
      </c>
      <c r="E6826" s="301">
        <v>28</v>
      </c>
      <c r="K6826" s="123">
        <f t="shared" si="210"/>
        <v>8</v>
      </c>
      <c r="M6826" s="303">
        <v>64</v>
      </c>
      <c r="N6826" s="303">
        <v>91</v>
      </c>
      <c r="O6826" s="303">
        <v>77.5</v>
      </c>
      <c r="S6826" s="311"/>
    </row>
    <row r="6827" spans="1:19" x14ac:dyDescent="0.2">
      <c r="A6827" s="300">
        <v>42472</v>
      </c>
      <c r="B6827" s="301">
        <v>0</v>
      </c>
      <c r="C6827" s="301">
        <v>24</v>
      </c>
      <c r="D6827" s="301">
        <v>32</v>
      </c>
      <c r="E6827" s="301">
        <v>28</v>
      </c>
      <c r="K6827" s="123">
        <f t="shared" si="210"/>
        <v>8</v>
      </c>
      <c r="M6827" s="303">
        <v>65</v>
      </c>
      <c r="N6827" s="303">
        <v>91</v>
      </c>
      <c r="O6827" s="303">
        <v>78</v>
      </c>
      <c r="S6827" s="311"/>
    </row>
    <row r="6828" spans="1:19" x14ac:dyDescent="0.2">
      <c r="A6828" s="300">
        <v>42473</v>
      </c>
      <c r="B6828" s="301">
        <v>4</v>
      </c>
      <c r="C6828" s="301">
        <v>25</v>
      </c>
      <c r="D6828" s="301">
        <v>32</v>
      </c>
      <c r="E6828" s="301">
        <v>28.5</v>
      </c>
      <c r="K6828" s="123">
        <f t="shared" si="210"/>
        <v>7</v>
      </c>
      <c r="M6828" s="303">
        <v>62</v>
      </c>
      <c r="N6828" s="303">
        <v>91</v>
      </c>
      <c r="O6828" s="303">
        <v>76.5</v>
      </c>
      <c r="S6828" s="311"/>
    </row>
    <row r="6829" spans="1:19" x14ac:dyDescent="0.2">
      <c r="A6829" s="300">
        <v>42474</v>
      </c>
      <c r="B6829" s="301">
        <v>69</v>
      </c>
      <c r="C6829" s="301">
        <v>24</v>
      </c>
      <c r="D6829" s="301">
        <v>32</v>
      </c>
      <c r="E6829" s="301">
        <v>28</v>
      </c>
      <c r="K6829" s="123">
        <f t="shared" si="210"/>
        <v>8</v>
      </c>
      <c r="M6829" s="303">
        <v>75</v>
      </c>
      <c r="N6829" s="303">
        <v>91</v>
      </c>
      <c r="O6829" s="303">
        <v>83</v>
      </c>
      <c r="S6829" s="311"/>
    </row>
    <row r="6830" spans="1:19" x14ac:dyDescent="0.2">
      <c r="A6830" s="300">
        <v>42475</v>
      </c>
      <c r="B6830" s="301">
        <v>0</v>
      </c>
      <c r="C6830" s="301">
        <v>25</v>
      </c>
      <c r="D6830" s="301">
        <v>32</v>
      </c>
      <c r="E6830" s="301">
        <v>28.5</v>
      </c>
      <c r="K6830" s="123">
        <f t="shared" si="210"/>
        <v>7</v>
      </c>
      <c r="M6830" s="303">
        <v>66</v>
      </c>
      <c r="N6830" s="303">
        <v>91</v>
      </c>
      <c r="O6830" s="303">
        <v>78.5</v>
      </c>
      <c r="S6830" s="311"/>
    </row>
    <row r="6831" spans="1:19" x14ac:dyDescent="0.2">
      <c r="A6831" s="300">
        <v>42476</v>
      </c>
      <c r="B6831" s="301">
        <v>20</v>
      </c>
      <c r="C6831" s="301">
        <v>25</v>
      </c>
      <c r="D6831" s="301">
        <v>26</v>
      </c>
      <c r="E6831" s="301">
        <v>25.5</v>
      </c>
      <c r="K6831" s="123">
        <f t="shared" si="210"/>
        <v>1</v>
      </c>
      <c r="M6831" s="303">
        <v>66</v>
      </c>
      <c r="N6831" s="303">
        <v>89</v>
      </c>
      <c r="O6831" s="303">
        <v>77.5</v>
      </c>
      <c r="S6831" s="311"/>
    </row>
    <row r="6832" spans="1:19" x14ac:dyDescent="0.2">
      <c r="A6832" s="300">
        <v>42477</v>
      </c>
      <c r="B6832" s="301">
        <v>0</v>
      </c>
      <c r="C6832" s="301">
        <v>25</v>
      </c>
      <c r="D6832" s="301">
        <v>31</v>
      </c>
      <c r="E6832" s="301">
        <v>28</v>
      </c>
      <c r="K6832" s="123">
        <f t="shared" si="210"/>
        <v>6</v>
      </c>
      <c r="M6832" s="303">
        <v>64</v>
      </c>
      <c r="N6832" s="303">
        <v>92</v>
      </c>
      <c r="O6832" s="303">
        <v>78</v>
      </c>
      <c r="S6832" s="311"/>
    </row>
    <row r="6833" spans="1:19" x14ac:dyDescent="0.2">
      <c r="A6833" s="300">
        <v>42478</v>
      </c>
      <c r="B6833" s="301">
        <v>3</v>
      </c>
      <c r="C6833" s="301">
        <v>24</v>
      </c>
      <c r="D6833" s="301">
        <v>31</v>
      </c>
      <c r="E6833" s="301">
        <v>27.5</v>
      </c>
      <c r="K6833" s="123">
        <f t="shared" si="210"/>
        <v>7</v>
      </c>
      <c r="M6833" s="303">
        <v>67</v>
      </c>
      <c r="N6833" s="303">
        <v>92</v>
      </c>
      <c r="O6833" s="303">
        <v>79.5</v>
      </c>
      <c r="S6833" s="311"/>
    </row>
    <row r="6834" spans="1:19" x14ac:dyDescent="0.2">
      <c r="A6834" s="300">
        <v>42479</v>
      </c>
      <c r="B6834" s="301">
        <v>70</v>
      </c>
      <c r="C6834" s="301">
        <v>24</v>
      </c>
      <c r="D6834" s="301">
        <v>31</v>
      </c>
      <c r="E6834" s="301">
        <v>27.5</v>
      </c>
      <c r="K6834" s="123">
        <f t="shared" si="210"/>
        <v>7</v>
      </c>
      <c r="M6834" s="303">
        <v>67</v>
      </c>
      <c r="N6834" s="303">
        <v>92</v>
      </c>
      <c r="O6834" s="303">
        <v>79.5</v>
      </c>
      <c r="S6834" s="311"/>
    </row>
    <row r="6835" spans="1:19" x14ac:dyDescent="0.2">
      <c r="A6835" s="300">
        <v>42480</v>
      </c>
      <c r="B6835" s="301">
        <v>0</v>
      </c>
      <c r="C6835" s="301">
        <v>24</v>
      </c>
      <c r="D6835" s="301">
        <v>29</v>
      </c>
      <c r="E6835" s="301">
        <v>26.5</v>
      </c>
      <c r="K6835" s="123">
        <f t="shared" si="210"/>
        <v>5</v>
      </c>
      <c r="M6835" s="303">
        <v>67</v>
      </c>
      <c r="N6835" s="303">
        <v>90</v>
      </c>
      <c r="O6835" s="303">
        <v>78.5</v>
      </c>
      <c r="S6835" s="311"/>
    </row>
    <row r="6836" spans="1:19" x14ac:dyDescent="0.2">
      <c r="A6836" s="300">
        <v>42481</v>
      </c>
      <c r="B6836" s="301">
        <v>0</v>
      </c>
      <c r="C6836" s="301">
        <v>25</v>
      </c>
      <c r="D6836" s="301">
        <v>30</v>
      </c>
      <c r="E6836" s="301">
        <v>27.5</v>
      </c>
      <c r="K6836" s="123">
        <f t="shared" si="210"/>
        <v>5</v>
      </c>
      <c r="M6836" s="303">
        <v>68</v>
      </c>
      <c r="N6836" s="303">
        <v>90</v>
      </c>
      <c r="O6836" s="303">
        <v>79</v>
      </c>
      <c r="S6836" s="311"/>
    </row>
    <row r="6837" spans="1:19" x14ac:dyDescent="0.2">
      <c r="A6837" s="300">
        <v>42482</v>
      </c>
      <c r="B6837" s="301">
        <v>10</v>
      </c>
      <c r="C6837" s="301">
        <v>26</v>
      </c>
      <c r="D6837" s="301">
        <v>30</v>
      </c>
      <c r="E6837" s="301">
        <v>28</v>
      </c>
      <c r="K6837" s="123">
        <f t="shared" si="210"/>
        <v>4</v>
      </c>
      <c r="M6837" s="303">
        <v>74</v>
      </c>
      <c r="N6837" s="303">
        <v>90</v>
      </c>
      <c r="O6837" s="303">
        <v>82</v>
      </c>
      <c r="S6837" s="311"/>
    </row>
    <row r="6838" spans="1:19" x14ac:dyDescent="0.2">
      <c r="A6838" s="300">
        <v>42483</v>
      </c>
      <c r="B6838" s="301">
        <v>4</v>
      </c>
      <c r="C6838" s="301">
        <v>24</v>
      </c>
      <c r="D6838" s="301">
        <v>31</v>
      </c>
      <c r="E6838" s="301">
        <v>27.5</v>
      </c>
      <c r="K6838" s="123">
        <f t="shared" si="210"/>
        <v>7</v>
      </c>
      <c r="M6838" s="303">
        <v>74</v>
      </c>
      <c r="N6838" s="303">
        <v>90</v>
      </c>
      <c r="O6838" s="303">
        <v>82</v>
      </c>
      <c r="S6838" s="311"/>
    </row>
    <row r="6839" spans="1:19" x14ac:dyDescent="0.2">
      <c r="A6839" s="300">
        <v>42484</v>
      </c>
      <c r="B6839" s="301">
        <v>15</v>
      </c>
      <c r="C6839" s="301">
        <v>24</v>
      </c>
      <c r="D6839" s="301">
        <v>28</v>
      </c>
      <c r="E6839" s="301">
        <v>26</v>
      </c>
      <c r="K6839" s="123">
        <f t="shared" si="210"/>
        <v>4</v>
      </c>
      <c r="M6839" s="303">
        <v>74</v>
      </c>
      <c r="N6839" s="303">
        <v>91</v>
      </c>
      <c r="O6839" s="303">
        <v>82.5</v>
      </c>
      <c r="S6839" s="311"/>
    </row>
    <row r="6840" spans="1:19" x14ac:dyDescent="0.2">
      <c r="A6840" s="300">
        <v>42485</v>
      </c>
      <c r="B6840" s="301">
        <v>60</v>
      </c>
      <c r="C6840" s="301">
        <v>25</v>
      </c>
      <c r="D6840" s="301">
        <v>29</v>
      </c>
      <c r="E6840" s="301">
        <v>27</v>
      </c>
      <c r="K6840" s="123">
        <f t="shared" si="210"/>
        <v>4</v>
      </c>
      <c r="M6840" s="303">
        <v>78</v>
      </c>
      <c r="N6840" s="303">
        <v>91</v>
      </c>
      <c r="O6840" s="303">
        <v>84.5</v>
      </c>
      <c r="S6840" s="311"/>
    </row>
    <row r="6841" spans="1:19" x14ac:dyDescent="0.2">
      <c r="A6841" s="300">
        <v>42486</v>
      </c>
      <c r="B6841" s="301">
        <v>4</v>
      </c>
      <c r="C6841" s="301">
        <v>25</v>
      </c>
      <c r="D6841" s="301">
        <v>29</v>
      </c>
      <c r="E6841" s="301">
        <v>27</v>
      </c>
      <c r="K6841" s="123">
        <f t="shared" si="210"/>
        <v>4</v>
      </c>
      <c r="M6841" s="303">
        <v>83</v>
      </c>
      <c r="N6841" s="303">
        <v>92</v>
      </c>
      <c r="O6841" s="303">
        <v>87.5</v>
      </c>
      <c r="S6841" s="311"/>
    </row>
    <row r="6842" spans="1:19" x14ac:dyDescent="0.2">
      <c r="A6842" s="300">
        <v>42487</v>
      </c>
      <c r="B6842" s="301">
        <v>20</v>
      </c>
      <c r="C6842" s="301">
        <v>24</v>
      </c>
      <c r="D6842" s="301">
        <v>28</v>
      </c>
      <c r="E6842" s="301">
        <v>26</v>
      </c>
      <c r="K6842" s="123">
        <f t="shared" si="210"/>
        <v>4</v>
      </c>
      <c r="M6842" s="303">
        <v>82</v>
      </c>
      <c r="N6842" s="303">
        <v>90</v>
      </c>
      <c r="O6842" s="303">
        <v>86</v>
      </c>
      <c r="S6842" s="311"/>
    </row>
    <row r="6843" spans="1:19" x14ac:dyDescent="0.2">
      <c r="A6843" s="300">
        <v>42488</v>
      </c>
      <c r="B6843" s="301">
        <v>3</v>
      </c>
      <c r="C6843" s="301">
        <v>25</v>
      </c>
      <c r="D6843" s="301">
        <v>30</v>
      </c>
      <c r="E6843" s="301">
        <v>27.5</v>
      </c>
      <c r="K6843" s="123">
        <f t="shared" si="210"/>
        <v>5</v>
      </c>
      <c r="M6843" s="303">
        <v>71</v>
      </c>
      <c r="N6843" s="303">
        <v>90</v>
      </c>
      <c r="O6843" s="303">
        <v>80.5</v>
      </c>
      <c r="S6843" s="311"/>
    </row>
    <row r="6844" spans="1:19" x14ac:dyDescent="0.2">
      <c r="A6844" s="300">
        <v>42489</v>
      </c>
      <c r="B6844" s="301">
        <v>1</v>
      </c>
      <c r="C6844" s="301">
        <v>26</v>
      </c>
      <c r="D6844" s="301">
        <v>30</v>
      </c>
      <c r="E6844" s="301">
        <v>28</v>
      </c>
      <c r="K6844" s="123">
        <f t="shared" ref="K6844:K6907" si="211">D6844-C6844</f>
        <v>4</v>
      </c>
      <c r="M6844" s="303">
        <v>73</v>
      </c>
      <c r="N6844" s="303">
        <v>90</v>
      </c>
      <c r="O6844" s="303">
        <v>81.5</v>
      </c>
      <c r="S6844" s="311"/>
    </row>
    <row r="6845" spans="1:19" ht="15.75" x14ac:dyDescent="0.25">
      <c r="A6845" s="300">
        <v>42490</v>
      </c>
      <c r="B6845" s="301">
        <v>15</v>
      </c>
      <c r="C6845" s="301">
        <v>25</v>
      </c>
      <c r="D6845" s="301">
        <v>26</v>
      </c>
      <c r="E6845" s="301">
        <v>25.5</v>
      </c>
      <c r="F6845" s="304">
        <v>42461</v>
      </c>
      <c r="G6845" s="305">
        <f>SUM(B6816:B6845)</f>
        <v>576</v>
      </c>
      <c r="H6845" s="306">
        <f>AVERAGE(C6816:C6845)</f>
        <v>24.733333333333334</v>
      </c>
      <c r="I6845" s="306">
        <f>AVERAGE(D6816:D6845)</f>
        <v>30.466666666666665</v>
      </c>
      <c r="J6845" s="306">
        <f>AVERAGE(E6816:E6845)</f>
        <v>27.6</v>
      </c>
      <c r="K6845" s="123">
        <f t="shared" si="211"/>
        <v>1</v>
      </c>
      <c r="L6845" s="307">
        <f>AVERAGE(K6816:K6845)</f>
        <v>5.7333333333333334</v>
      </c>
      <c r="M6845" s="303">
        <v>72</v>
      </c>
      <c r="N6845" s="303">
        <v>90</v>
      </c>
      <c r="O6845" s="303">
        <v>81</v>
      </c>
      <c r="P6845" s="308">
        <f>AVERAGE(M6816:M6845)</f>
        <v>67.333333333333329</v>
      </c>
      <c r="Q6845" s="308">
        <f>AVERAGE(N6816:N6845)</f>
        <v>90.6</v>
      </c>
      <c r="R6845" s="308">
        <f>AVERAGE(O6816:O6845)</f>
        <v>78.966666666666669</v>
      </c>
    </row>
    <row r="6846" spans="1:19" x14ac:dyDescent="0.2">
      <c r="A6846" s="292">
        <v>42491</v>
      </c>
      <c r="B6846" s="313">
        <v>16</v>
      </c>
      <c r="C6846" s="293">
        <v>25</v>
      </c>
      <c r="D6846" s="293">
        <v>30</v>
      </c>
      <c r="E6846" s="293">
        <v>27.5</v>
      </c>
      <c r="K6846" s="123">
        <f t="shared" si="211"/>
        <v>5</v>
      </c>
      <c r="M6846" s="294">
        <v>71</v>
      </c>
      <c r="N6846" s="294">
        <v>90</v>
      </c>
      <c r="O6846" s="294">
        <v>80.5</v>
      </c>
    </row>
    <row r="6847" spans="1:19" x14ac:dyDescent="0.2">
      <c r="A6847" s="292">
        <v>42492</v>
      </c>
      <c r="B6847" s="313">
        <v>75</v>
      </c>
      <c r="C6847" s="293">
        <v>25</v>
      </c>
      <c r="D6847" s="293">
        <v>30</v>
      </c>
      <c r="E6847" s="293">
        <v>27.5</v>
      </c>
      <c r="K6847" s="123">
        <f t="shared" si="211"/>
        <v>5</v>
      </c>
      <c r="M6847" s="294">
        <v>78</v>
      </c>
      <c r="N6847" s="294">
        <v>91</v>
      </c>
      <c r="O6847" s="294">
        <v>84.5</v>
      </c>
    </row>
    <row r="6848" spans="1:19" x14ac:dyDescent="0.2">
      <c r="A6848" s="292">
        <v>42493</v>
      </c>
      <c r="B6848" s="313">
        <v>16</v>
      </c>
      <c r="C6848" s="293">
        <v>25</v>
      </c>
      <c r="D6848" s="293">
        <v>30</v>
      </c>
      <c r="E6848" s="293">
        <v>27.5</v>
      </c>
      <c r="K6848" s="123">
        <f t="shared" si="211"/>
        <v>5</v>
      </c>
      <c r="M6848" s="294">
        <v>71</v>
      </c>
      <c r="N6848" s="294">
        <v>90</v>
      </c>
      <c r="O6848" s="294">
        <v>80.5</v>
      </c>
    </row>
    <row r="6849" spans="1:15" x14ac:dyDescent="0.2">
      <c r="A6849" s="292">
        <v>42494</v>
      </c>
      <c r="B6849" s="313">
        <v>2</v>
      </c>
      <c r="C6849" s="293">
        <v>25</v>
      </c>
      <c r="D6849" s="293">
        <v>30</v>
      </c>
      <c r="E6849" s="293">
        <v>27.5</v>
      </c>
      <c r="K6849" s="123">
        <f t="shared" si="211"/>
        <v>5</v>
      </c>
      <c r="M6849" s="294">
        <v>75</v>
      </c>
      <c r="N6849" s="294">
        <v>91</v>
      </c>
      <c r="O6849" s="294">
        <v>83</v>
      </c>
    </row>
    <row r="6850" spans="1:15" x14ac:dyDescent="0.2">
      <c r="A6850" s="292">
        <v>42495</v>
      </c>
      <c r="B6850" s="313">
        <v>1</v>
      </c>
      <c r="C6850" s="293">
        <v>25</v>
      </c>
      <c r="D6850" s="293">
        <v>30</v>
      </c>
      <c r="E6850" s="293">
        <v>27.5</v>
      </c>
      <c r="K6850" s="123">
        <f t="shared" si="211"/>
        <v>5</v>
      </c>
      <c r="M6850" s="294">
        <v>78</v>
      </c>
      <c r="N6850" s="294">
        <v>91</v>
      </c>
      <c r="O6850" s="294">
        <v>84.5</v>
      </c>
    </row>
    <row r="6851" spans="1:15" x14ac:dyDescent="0.2">
      <c r="A6851" s="292">
        <v>42496</v>
      </c>
      <c r="B6851" s="313">
        <v>25</v>
      </c>
      <c r="C6851" s="293">
        <v>25</v>
      </c>
      <c r="D6851" s="293">
        <v>30</v>
      </c>
      <c r="E6851" s="293">
        <v>27.5</v>
      </c>
      <c r="K6851" s="123">
        <f t="shared" si="211"/>
        <v>5</v>
      </c>
      <c r="M6851" s="294">
        <v>70</v>
      </c>
      <c r="N6851" s="294">
        <v>91</v>
      </c>
      <c r="O6851" s="294">
        <v>80.5</v>
      </c>
    </row>
    <row r="6852" spans="1:15" x14ac:dyDescent="0.2">
      <c r="A6852" s="292">
        <v>42497</v>
      </c>
      <c r="B6852" s="313">
        <v>34</v>
      </c>
      <c r="C6852" s="293">
        <v>24</v>
      </c>
      <c r="D6852" s="293">
        <v>30</v>
      </c>
      <c r="E6852" s="293">
        <v>27</v>
      </c>
      <c r="K6852" s="123">
        <f t="shared" si="211"/>
        <v>6</v>
      </c>
      <c r="M6852" s="294">
        <v>70</v>
      </c>
      <c r="N6852" s="294">
        <v>91</v>
      </c>
      <c r="O6852" s="294">
        <v>80.5</v>
      </c>
    </row>
    <row r="6853" spans="1:15" x14ac:dyDescent="0.2">
      <c r="A6853" s="292">
        <v>42498</v>
      </c>
      <c r="B6853" s="313">
        <v>5</v>
      </c>
      <c r="C6853" s="293">
        <v>25</v>
      </c>
      <c r="D6853" s="293">
        <v>30</v>
      </c>
      <c r="E6853" s="293">
        <v>27.5</v>
      </c>
      <c r="K6853" s="123">
        <f t="shared" si="211"/>
        <v>5</v>
      </c>
      <c r="M6853" s="294">
        <v>83</v>
      </c>
      <c r="N6853" s="294">
        <v>90</v>
      </c>
      <c r="O6853" s="294">
        <v>86.5</v>
      </c>
    </row>
    <row r="6854" spans="1:15" x14ac:dyDescent="0.2">
      <c r="A6854" s="292">
        <v>42499</v>
      </c>
      <c r="B6854" s="313">
        <v>55</v>
      </c>
      <c r="C6854" s="293">
        <v>25</v>
      </c>
      <c r="D6854" s="293">
        <v>30</v>
      </c>
      <c r="E6854" s="293">
        <v>27.5</v>
      </c>
      <c r="K6854" s="123">
        <f t="shared" si="211"/>
        <v>5</v>
      </c>
      <c r="M6854" s="294">
        <v>83</v>
      </c>
      <c r="N6854" s="294">
        <v>90</v>
      </c>
      <c r="O6854" s="294">
        <v>86.5</v>
      </c>
    </row>
    <row r="6855" spans="1:15" x14ac:dyDescent="0.2">
      <c r="A6855" s="292">
        <v>42500</v>
      </c>
      <c r="B6855" s="313">
        <v>20</v>
      </c>
      <c r="C6855" s="293">
        <v>25</v>
      </c>
      <c r="D6855" s="293">
        <v>29</v>
      </c>
      <c r="E6855" s="293">
        <v>27</v>
      </c>
      <c r="K6855" s="123">
        <f t="shared" si="211"/>
        <v>4</v>
      </c>
      <c r="M6855" s="294">
        <v>85</v>
      </c>
      <c r="N6855" s="294">
        <v>90</v>
      </c>
      <c r="O6855" s="294">
        <v>87.5</v>
      </c>
    </row>
    <row r="6856" spans="1:15" x14ac:dyDescent="0.2">
      <c r="A6856" s="292">
        <v>42501</v>
      </c>
      <c r="B6856" s="313">
        <v>7</v>
      </c>
      <c r="C6856" s="293">
        <v>25</v>
      </c>
      <c r="D6856" s="293">
        <v>30</v>
      </c>
      <c r="E6856" s="293">
        <v>27.5</v>
      </c>
      <c r="K6856" s="123">
        <f t="shared" si="211"/>
        <v>5</v>
      </c>
      <c r="M6856" s="294">
        <v>66</v>
      </c>
      <c r="N6856" s="294">
        <v>90</v>
      </c>
      <c r="O6856" s="294">
        <v>78</v>
      </c>
    </row>
    <row r="6857" spans="1:15" x14ac:dyDescent="0.2">
      <c r="A6857" s="292">
        <v>42502</v>
      </c>
      <c r="B6857" s="313">
        <v>0</v>
      </c>
      <c r="C6857" s="293">
        <v>25</v>
      </c>
      <c r="D6857" s="293">
        <v>30</v>
      </c>
      <c r="E6857" s="293">
        <v>27.5</v>
      </c>
      <c r="K6857" s="123">
        <f t="shared" si="211"/>
        <v>5</v>
      </c>
      <c r="M6857" s="294">
        <v>72</v>
      </c>
      <c r="N6857" s="294">
        <v>90</v>
      </c>
      <c r="O6857" s="294">
        <v>81</v>
      </c>
    </row>
    <row r="6858" spans="1:15" x14ac:dyDescent="0.2">
      <c r="A6858" s="292">
        <v>42503</v>
      </c>
      <c r="B6858" s="313">
        <v>16.5</v>
      </c>
      <c r="C6858" s="293">
        <v>25</v>
      </c>
      <c r="D6858" s="293">
        <v>30</v>
      </c>
      <c r="E6858" s="293">
        <v>27.5</v>
      </c>
      <c r="K6858" s="123">
        <f t="shared" si="211"/>
        <v>5</v>
      </c>
      <c r="M6858" s="294">
        <v>71</v>
      </c>
      <c r="N6858" s="294">
        <v>90</v>
      </c>
      <c r="O6858" s="294">
        <v>80.5</v>
      </c>
    </row>
    <row r="6859" spans="1:15" x14ac:dyDescent="0.2">
      <c r="A6859" s="292">
        <v>42504</v>
      </c>
      <c r="B6859" s="313">
        <v>25</v>
      </c>
      <c r="C6859" s="293">
        <v>25</v>
      </c>
      <c r="D6859" s="293">
        <v>30</v>
      </c>
      <c r="E6859" s="293">
        <v>27.5</v>
      </c>
      <c r="K6859" s="123">
        <f t="shared" si="211"/>
        <v>5</v>
      </c>
      <c r="M6859" s="294">
        <v>72</v>
      </c>
      <c r="N6859" s="294">
        <v>90</v>
      </c>
      <c r="O6859" s="294">
        <v>81</v>
      </c>
    </row>
    <row r="6860" spans="1:15" x14ac:dyDescent="0.2">
      <c r="A6860" s="292">
        <v>42505</v>
      </c>
      <c r="B6860" s="313">
        <v>0</v>
      </c>
      <c r="C6860" s="293">
        <v>25</v>
      </c>
      <c r="D6860" s="293">
        <v>33</v>
      </c>
      <c r="E6860" s="293">
        <v>29</v>
      </c>
      <c r="K6860" s="123">
        <f t="shared" si="211"/>
        <v>8</v>
      </c>
      <c r="M6860" s="294">
        <v>72</v>
      </c>
      <c r="N6860" s="294">
        <v>90</v>
      </c>
      <c r="O6860" s="294">
        <v>81</v>
      </c>
    </row>
    <row r="6861" spans="1:15" x14ac:dyDescent="0.2">
      <c r="A6861" s="292">
        <v>42506</v>
      </c>
      <c r="B6861" s="313">
        <v>13</v>
      </c>
      <c r="C6861" s="293">
        <v>24</v>
      </c>
      <c r="D6861" s="293">
        <v>33</v>
      </c>
      <c r="E6861" s="293">
        <v>28.5</v>
      </c>
      <c r="K6861" s="123">
        <f t="shared" si="211"/>
        <v>9</v>
      </c>
      <c r="M6861" s="294">
        <v>76</v>
      </c>
      <c r="N6861" s="294">
        <v>90</v>
      </c>
      <c r="O6861" s="294">
        <v>83</v>
      </c>
    </row>
    <row r="6862" spans="1:15" x14ac:dyDescent="0.2">
      <c r="A6862" s="292">
        <v>42507</v>
      </c>
      <c r="B6862" s="313">
        <v>16</v>
      </c>
      <c r="C6862" s="293">
        <v>24</v>
      </c>
      <c r="D6862" s="293">
        <v>33</v>
      </c>
      <c r="E6862" s="293">
        <v>28.5</v>
      </c>
      <c r="K6862" s="123">
        <f t="shared" si="211"/>
        <v>9</v>
      </c>
      <c r="M6862" s="294">
        <v>74</v>
      </c>
      <c r="N6862" s="294">
        <v>90</v>
      </c>
      <c r="O6862" s="294">
        <v>82</v>
      </c>
    </row>
    <row r="6863" spans="1:15" x14ac:dyDescent="0.2">
      <c r="A6863" s="292">
        <v>42508</v>
      </c>
      <c r="B6863" s="313">
        <v>14</v>
      </c>
      <c r="C6863" s="293">
        <v>24</v>
      </c>
      <c r="D6863" s="293">
        <v>33</v>
      </c>
      <c r="E6863" s="293">
        <v>28.5</v>
      </c>
      <c r="K6863" s="123">
        <f t="shared" si="211"/>
        <v>9</v>
      </c>
      <c r="M6863" s="294">
        <v>76</v>
      </c>
      <c r="N6863" s="294">
        <v>90</v>
      </c>
      <c r="O6863" s="294">
        <v>83</v>
      </c>
    </row>
    <row r="6864" spans="1:15" x14ac:dyDescent="0.2">
      <c r="A6864" s="292">
        <v>42509</v>
      </c>
      <c r="B6864" s="313">
        <v>3.5</v>
      </c>
      <c r="C6864" s="293">
        <v>25</v>
      </c>
      <c r="D6864" s="293">
        <v>33</v>
      </c>
      <c r="E6864" s="293">
        <v>29</v>
      </c>
      <c r="K6864" s="123">
        <f t="shared" si="211"/>
        <v>8</v>
      </c>
      <c r="M6864" s="294">
        <v>78</v>
      </c>
      <c r="N6864" s="294">
        <v>90</v>
      </c>
      <c r="O6864" s="294">
        <v>84</v>
      </c>
    </row>
    <row r="6865" spans="1:18" x14ac:dyDescent="0.2">
      <c r="A6865" s="292">
        <v>42510</v>
      </c>
      <c r="B6865" s="313">
        <v>0</v>
      </c>
      <c r="C6865" s="293">
        <v>25</v>
      </c>
      <c r="D6865" s="293">
        <v>30</v>
      </c>
      <c r="E6865" s="293">
        <v>27.5</v>
      </c>
      <c r="K6865" s="123">
        <f t="shared" si="211"/>
        <v>5</v>
      </c>
      <c r="M6865" s="294">
        <v>78</v>
      </c>
      <c r="N6865" s="294">
        <v>90</v>
      </c>
      <c r="O6865" s="294">
        <v>84</v>
      </c>
    </row>
    <row r="6866" spans="1:18" x14ac:dyDescent="0.2">
      <c r="A6866" s="292">
        <v>42511</v>
      </c>
      <c r="B6866" s="313">
        <v>1.5</v>
      </c>
      <c r="C6866" s="293">
        <v>25</v>
      </c>
      <c r="D6866" s="293">
        <v>30</v>
      </c>
      <c r="E6866" s="293">
        <v>27.5</v>
      </c>
      <c r="K6866" s="123">
        <f t="shared" si="211"/>
        <v>5</v>
      </c>
      <c r="M6866" s="294">
        <v>78</v>
      </c>
      <c r="N6866" s="294">
        <v>90</v>
      </c>
      <c r="O6866" s="294">
        <v>84</v>
      </c>
    </row>
    <row r="6867" spans="1:18" x14ac:dyDescent="0.2">
      <c r="A6867" s="292">
        <v>42512</v>
      </c>
      <c r="B6867" s="313">
        <v>26</v>
      </c>
      <c r="C6867" s="293">
        <v>25</v>
      </c>
      <c r="D6867" s="293">
        <v>31</v>
      </c>
      <c r="E6867" s="293">
        <v>28</v>
      </c>
      <c r="K6867" s="123">
        <f t="shared" si="211"/>
        <v>6</v>
      </c>
      <c r="M6867" s="294">
        <v>76</v>
      </c>
      <c r="N6867" s="294">
        <v>90</v>
      </c>
      <c r="O6867" s="294">
        <v>83</v>
      </c>
    </row>
    <row r="6868" spans="1:18" x14ac:dyDescent="0.2">
      <c r="A6868" s="292">
        <v>42513</v>
      </c>
      <c r="B6868" s="313">
        <v>2</v>
      </c>
      <c r="C6868" s="293"/>
      <c r="D6868" s="293"/>
      <c r="E6868" s="293"/>
      <c r="K6868" s="123"/>
      <c r="M6868" s="294"/>
      <c r="N6868" s="294"/>
      <c r="O6868" s="294"/>
    </row>
    <row r="6869" spans="1:18" x14ac:dyDescent="0.2">
      <c r="A6869" s="292">
        <v>42514</v>
      </c>
      <c r="B6869" s="313">
        <v>9</v>
      </c>
      <c r="C6869" s="293"/>
      <c r="D6869" s="293"/>
      <c r="E6869" s="293"/>
      <c r="K6869" s="123"/>
      <c r="M6869" s="294"/>
      <c r="N6869" s="294"/>
      <c r="O6869" s="294"/>
    </row>
    <row r="6870" spans="1:18" x14ac:dyDescent="0.2">
      <c r="A6870" s="292">
        <v>42515</v>
      </c>
      <c r="B6870" s="313">
        <v>16</v>
      </c>
      <c r="C6870" s="293"/>
      <c r="D6870" s="293"/>
      <c r="E6870" s="293"/>
      <c r="K6870" s="123"/>
      <c r="M6870" s="294"/>
      <c r="N6870" s="294"/>
      <c r="O6870" s="294"/>
    </row>
    <row r="6871" spans="1:18" x14ac:dyDescent="0.2">
      <c r="A6871" s="292">
        <v>42516</v>
      </c>
      <c r="B6871" s="313">
        <v>67</v>
      </c>
      <c r="C6871" s="293"/>
      <c r="D6871" s="293"/>
      <c r="E6871" s="293"/>
      <c r="K6871" s="123"/>
      <c r="M6871" s="294"/>
      <c r="N6871" s="294"/>
      <c r="O6871" s="294"/>
    </row>
    <row r="6872" spans="1:18" x14ac:dyDescent="0.2">
      <c r="A6872" s="292">
        <v>42517</v>
      </c>
      <c r="B6872" s="313">
        <v>12</v>
      </c>
      <c r="C6872" s="293"/>
      <c r="D6872" s="293"/>
      <c r="E6872" s="293"/>
      <c r="K6872" s="123"/>
      <c r="M6872" s="294"/>
      <c r="N6872" s="294"/>
      <c r="O6872" s="294"/>
    </row>
    <row r="6873" spans="1:18" x14ac:dyDescent="0.2">
      <c r="A6873" s="292">
        <v>42518</v>
      </c>
      <c r="B6873" s="313">
        <v>5.0999999999999996</v>
      </c>
      <c r="C6873" s="293"/>
      <c r="D6873" s="293"/>
      <c r="E6873" s="293"/>
      <c r="K6873" s="123"/>
      <c r="M6873" s="294"/>
      <c r="N6873" s="294"/>
      <c r="O6873" s="294"/>
    </row>
    <row r="6874" spans="1:18" x14ac:dyDescent="0.2">
      <c r="A6874" s="292">
        <v>42519</v>
      </c>
      <c r="B6874" s="313">
        <v>11.11</v>
      </c>
      <c r="C6874" s="293"/>
      <c r="D6874" s="293"/>
      <c r="E6874" s="293"/>
      <c r="K6874" s="123"/>
      <c r="M6874" s="294"/>
      <c r="N6874" s="294"/>
      <c r="O6874" s="294"/>
    </row>
    <row r="6875" spans="1:18" x14ac:dyDescent="0.2">
      <c r="A6875" s="292">
        <v>42520</v>
      </c>
      <c r="B6875" s="313">
        <v>30</v>
      </c>
      <c r="C6875" s="293"/>
      <c r="D6875" s="293"/>
      <c r="E6875" s="293"/>
      <c r="K6875" s="123"/>
      <c r="M6875" s="294"/>
      <c r="N6875" s="294"/>
      <c r="O6875" s="294"/>
    </row>
    <row r="6876" spans="1:18" ht="15.75" x14ac:dyDescent="0.25">
      <c r="A6876" s="292">
        <v>42521</v>
      </c>
      <c r="B6876" s="313">
        <v>68</v>
      </c>
      <c r="C6876" s="293"/>
      <c r="D6876" s="293"/>
      <c r="E6876" s="293"/>
      <c r="F6876" s="312">
        <v>42491</v>
      </c>
      <c r="G6876" s="314">
        <f>SUM(B6846:B6876)</f>
        <v>591.71</v>
      </c>
      <c r="H6876" s="315">
        <f>AVERAGE(C6846:C6876)</f>
        <v>24.818181818181817</v>
      </c>
      <c r="I6876" s="315">
        <f>AVERAGE(D6846:D6876)</f>
        <v>30.681818181818183</v>
      </c>
      <c r="J6876" s="315">
        <f>AVERAGE(E6846:E6867)</f>
        <v>27.75</v>
      </c>
      <c r="K6876" s="123"/>
      <c r="L6876" s="316">
        <f>AVERAGE(K6846:K6876)</f>
        <v>5.8636363636363633</v>
      </c>
      <c r="M6876" s="294"/>
      <c r="N6876" s="294"/>
      <c r="O6876" s="294"/>
      <c r="P6876" s="317">
        <f>AVERAGE(M6846:M6876)</f>
        <v>75.13636363636364</v>
      </c>
      <c r="Q6876" s="317">
        <f>AVERAGE(N6846:N6876)</f>
        <v>90.227272727272734</v>
      </c>
      <c r="R6876" s="317">
        <f>AVERAGE(O6846:O6876)</f>
        <v>82.681818181818187</v>
      </c>
    </row>
    <row r="6877" spans="1:18" x14ac:dyDescent="0.2">
      <c r="A6877" s="300">
        <v>42522</v>
      </c>
      <c r="B6877" s="318">
        <v>0</v>
      </c>
      <c r="C6877" s="301"/>
      <c r="D6877" s="301"/>
      <c r="E6877" s="301"/>
      <c r="K6877" s="123"/>
      <c r="M6877" s="303"/>
      <c r="N6877" s="303"/>
      <c r="O6877" s="303"/>
    </row>
    <row r="6878" spans="1:18" x14ac:dyDescent="0.2">
      <c r="A6878" s="300">
        <v>42523</v>
      </c>
      <c r="B6878" s="318">
        <v>42</v>
      </c>
      <c r="C6878" s="301"/>
      <c r="D6878" s="301"/>
      <c r="E6878" s="301"/>
      <c r="K6878" s="123"/>
      <c r="M6878" s="303"/>
      <c r="N6878" s="303"/>
      <c r="O6878" s="303"/>
    </row>
    <row r="6879" spans="1:18" x14ac:dyDescent="0.2">
      <c r="A6879" s="300">
        <v>42524</v>
      </c>
      <c r="B6879" s="318">
        <v>0</v>
      </c>
      <c r="C6879" s="301"/>
      <c r="D6879" s="301"/>
      <c r="E6879" s="301"/>
      <c r="K6879" s="123"/>
      <c r="M6879" s="303"/>
      <c r="N6879" s="303"/>
      <c r="O6879" s="303"/>
    </row>
    <row r="6880" spans="1:18" x14ac:dyDescent="0.2">
      <c r="A6880" s="300">
        <v>42525</v>
      </c>
      <c r="B6880" s="318">
        <v>0</v>
      </c>
      <c r="C6880" s="301"/>
      <c r="D6880" s="301"/>
      <c r="E6880" s="301"/>
      <c r="K6880" s="123"/>
      <c r="M6880" s="303"/>
      <c r="N6880" s="303"/>
      <c r="O6880" s="303"/>
    </row>
    <row r="6881" spans="1:15" x14ac:dyDescent="0.2">
      <c r="A6881" s="300">
        <v>42526</v>
      </c>
      <c r="B6881" s="318">
        <v>35</v>
      </c>
      <c r="C6881" s="301"/>
      <c r="D6881" s="301"/>
      <c r="E6881" s="301"/>
      <c r="K6881" s="123"/>
      <c r="M6881" s="303"/>
      <c r="N6881" s="303"/>
      <c r="O6881" s="303"/>
    </row>
    <row r="6882" spans="1:15" x14ac:dyDescent="0.2">
      <c r="A6882" s="300">
        <v>42527</v>
      </c>
      <c r="B6882" s="318">
        <v>41</v>
      </c>
      <c r="C6882" s="301"/>
      <c r="D6882" s="301"/>
      <c r="E6882" s="301"/>
      <c r="K6882" s="123"/>
      <c r="M6882" s="303"/>
      <c r="N6882" s="303"/>
      <c r="O6882" s="303"/>
    </row>
    <row r="6883" spans="1:15" x14ac:dyDescent="0.2">
      <c r="A6883" s="300">
        <v>42528</v>
      </c>
      <c r="B6883" s="318">
        <v>0</v>
      </c>
      <c r="C6883" s="301"/>
      <c r="D6883" s="301"/>
      <c r="E6883" s="301"/>
      <c r="K6883" s="123"/>
      <c r="M6883" s="303"/>
      <c r="N6883" s="303"/>
      <c r="O6883" s="303"/>
    </row>
    <row r="6884" spans="1:15" x14ac:dyDescent="0.2">
      <c r="A6884" s="300">
        <v>42529</v>
      </c>
      <c r="B6884" s="318">
        <v>10</v>
      </c>
      <c r="C6884" s="301"/>
      <c r="D6884" s="301"/>
      <c r="E6884" s="301"/>
      <c r="K6884" s="123"/>
      <c r="M6884" s="303"/>
      <c r="N6884" s="303"/>
      <c r="O6884" s="303"/>
    </row>
    <row r="6885" spans="1:15" x14ac:dyDescent="0.2">
      <c r="A6885" s="300">
        <v>42530</v>
      </c>
      <c r="B6885" s="318">
        <v>5.5</v>
      </c>
      <c r="C6885" s="301"/>
      <c r="D6885" s="301"/>
      <c r="E6885" s="301"/>
      <c r="K6885" s="123"/>
      <c r="M6885" s="303"/>
      <c r="N6885" s="303"/>
      <c r="O6885" s="303"/>
    </row>
    <row r="6886" spans="1:15" x14ac:dyDescent="0.2">
      <c r="A6886" s="300">
        <v>42531</v>
      </c>
      <c r="B6886" s="318">
        <v>41</v>
      </c>
      <c r="C6886" s="301"/>
      <c r="D6886" s="301"/>
      <c r="E6886" s="301"/>
      <c r="K6886" s="123"/>
      <c r="M6886" s="303"/>
      <c r="N6886" s="303"/>
      <c r="O6886" s="303"/>
    </row>
    <row r="6887" spans="1:15" x14ac:dyDescent="0.2">
      <c r="A6887" s="300">
        <v>42532</v>
      </c>
      <c r="B6887" s="318">
        <v>54</v>
      </c>
      <c r="C6887" s="301"/>
      <c r="D6887" s="301"/>
      <c r="E6887" s="301"/>
      <c r="K6887" s="123"/>
      <c r="M6887" s="303"/>
      <c r="N6887" s="303"/>
      <c r="O6887" s="303"/>
    </row>
    <row r="6888" spans="1:15" x14ac:dyDescent="0.2">
      <c r="A6888" s="300">
        <v>42533</v>
      </c>
      <c r="B6888" s="318">
        <v>23</v>
      </c>
      <c r="C6888" s="301"/>
      <c r="D6888" s="301"/>
      <c r="E6888" s="301"/>
      <c r="K6888" s="123"/>
      <c r="M6888" s="303"/>
      <c r="N6888" s="303"/>
      <c r="O6888" s="303"/>
    </row>
    <row r="6889" spans="1:15" x14ac:dyDescent="0.2">
      <c r="A6889" s="300">
        <v>42534</v>
      </c>
      <c r="B6889" s="318">
        <v>32</v>
      </c>
      <c r="C6889" s="301"/>
      <c r="D6889" s="301"/>
      <c r="E6889" s="301"/>
      <c r="K6889" s="123"/>
      <c r="M6889" s="303"/>
      <c r="N6889" s="303"/>
      <c r="O6889" s="303"/>
    </row>
    <row r="6890" spans="1:15" x14ac:dyDescent="0.2">
      <c r="A6890" s="300">
        <v>42535</v>
      </c>
      <c r="B6890" s="318">
        <v>17</v>
      </c>
      <c r="C6890" s="301"/>
      <c r="D6890" s="301"/>
      <c r="E6890" s="301"/>
      <c r="K6890" s="123"/>
      <c r="M6890" s="303"/>
      <c r="N6890" s="303"/>
      <c r="O6890" s="303"/>
    </row>
    <row r="6891" spans="1:15" x14ac:dyDescent="0.2">
      <c r="A6891" s="300">
        <v>42536</v>
      </c>
      <c r="B6891" s="318">
        <v>92</v>
      </c>
      <c r="C6891" s="301"/>
      <c r="D6891" s="301"/>
      <c r="E6891" s="301"/>
      <c r="K6891" s="123"/>
      <c r="M6891" s="303"/>
      <c r="N6891" s="303"/>
      <c r="O6891" s="303"/>
    </row>
    <row r="6892" spans="1:15" x14ac:dyDescent="0.2">
      <c r="A6892" s="300">
        <v>42537</v>
      </c>
      <c r="B6892" s="318">
        <v>10</v>
      </c>
      <c r="C6892" s="301"/>
      <c r="D6892" s="301"/>
      <c r="E6892" s="301"/>
      <c r="K6892" s="123"/>
      <c r="M6892" s="303"/>
      <c r="N6892" s="303"/>
      <c r="O6892" s="303"/>
    </row>
    <row r="6893" spans="1:15" x14ac:dyDescent="0.2">
      <c r="A6893" s="300">
        <v>42538</v>
      </c>
      <c r="B6893" s="318">
        <v>4</v>
      </c>
      <c r="C6893" s="301"/>
      <c r="D6893" s="301"/>
      <c r="E6893" s="301"/>
      <c r="K6893" s="123"/>
      <c r="M6893" s="303"/>
      <c r="N6893" s="303"/>
      <c r="O6893" s="303"/>
    </row>
    <row r="6894" spans="1:15" x14ac:dyDescent="0.2">
      <c r="A6894" s="300">
        <v>42539</v>
      </c>
      <c r="B6894" s="318">
        <v>3</v>
      </c>
      <c r="C6894" s="301"/>
      <c r="D6894" s="301"/>
      <c r="E6894" s="301"/>
      <c r="K6894" s="123"/>
      <c r="M6894" s="303"/>
      <c r="N6894" s="303"/>
      <c r="O6894" s="303"/>
    </row>
    <row r="6895" spans="1:15" x14ac:dyDescent="0.2">
      <c r="A6895" s="300">
        <v>42540</v>
      </c>
      <c r="B6895" s="318">
        <v>50</v>
      </c>
      <c r="C6895" s="301"/>
      <c r="D6895" s="301"/>
      <c r="E6895" s="301"/>
      <c r="K6895" s="123"/>
      <c r="M6895" s="303"/>
      <c r="N6895" s="303"/>
      <c r="O6895" s="303"/>
    </row>
    <row r="6896" spans="1:15" x14ac:dyDescent="0.2">
      <c r="A6896" s="300">
        <v>42541</v>
      </c>
      <c r="B6896" s="318"/>
      <c r="C6896" s="301"/>
      <c r="D6896" s="301"/>
      <c r="E6896" s="301"/>
      <c r="K6896" s="123"/>
      <c r="M6896" s="303"/>
      <c r="N6896" s="303"/>
      <c r="O6896" s="303"/>
    </row>
    <row r="6897" spans="1:18" x14ac:dyDescent="0.2">
      <c r="A6897" s="300">
        <v>42542</v>
      </c>
      <c r="B6897" s="318">
        <v>25</v>
      </c>
      <c r="C6897" s="301"/>
      <c r="D6897" s="301"/>
      <c r="E6897" s="301"/>
      <c r="K6897" s="123"/>
      <c r="M6897" s="303"/>
      <c r="N6897" s="303"/>
      <c r="O6897" s="303"/>
    </row>
    <row r="6898" spans="1:18" x14ac:dyDescent="0.2">
      <c r="A6898" s="300">
        <v>42543</v>
      </c>
      <c r="B6898" s="318">
        <v>35</v>
      </c>
      <c r="C6898" s="301">
        <v>25</v>
      </c>
      <c r="D6898" s="301">
        <v>28</v>
      </c>
      <c r="E6898" s="301">
        <v>26.5</v>
      </c>
      <c r="K6898" s="123">
        <f t="shared" si="211"/>
        <v>3</v>
      </c>
      <c r="M6898" s="303">
        <v>76</v>
      </c>
      <c r="N6898" s="303">
        <v>90</v>
      </c>
      <c r="O6898" s="303">
        <v>83</v>
      </c>
    </row>
    <row r="6899" spans="1:18" x14ac:dyDescent="0.2">
      <c r="A6899" s="300">
        <v>42544</v>
      </c>
      <c r="B6899" s="318">
        <v>66</v>
      </c>
      <c r="C6899" s="301">
        <v>25</v>
      </c>
      <c r="D6899" s="301">
        <v>29</v>
      </c>
      <c r="E6899" s="301">
        <v>27</v>
      </c>
      <c r="K6899" s="123">
        <f t="shared" si="211"/>
        <v>4</v>
      </c>
      <c r="M6899" s="303">
        <v>72</v>
      </c>
      <c r="N6899" s="303">
        <v>93</v>
      </c>
      <c r="O6899" s="303">
        <v>82.5</v>
      </c>
    </row>
    <row r="6900" spans="1:18" x14ac:dyDescent="0.2">
      <c r="A6900" s="300">
        <v>42545</v>
      </c>
      <c r="B6900" s="318">
        <v>35</v>
      </c>
      <c r="C6900" s="301">
        <v>24</v>
      </c>
      <c r="D6900" s="301">
        <v>29</v>
      </c>
      <c r="E6900" s="301">
        <v>26.5</v>
      </c>
      <c r="K6900" s="123">
        <f t="shared" si="211"/>
        <v>5</v>
      </c>
      <c r="M6900" s="303">
        <v>61</v>
      </c>
      <c r="N6900" s="303">
        <v>93</v>
      </c>
      <c r="O6900" s="303">
        <v>77</v>
      </c>
    </row>
    <row r="6901" spans="1:18" x14ac:dyDescent="0.2">
      <c r="A6901" s="300">
        <v>42546</v>
      </c>
      <c r="B6901" s="318">
        <v>0</v>
      </c>
      <c r="C6901" s="301">
        <v>25</v>
      </c>
      <c r="D6901" s="301">
        <v>31</v>
      </c>
      <c r="E6901" s="301">
        <v>28</v>
      </c>
      <c r="K6901" s="123">
        <f t="shared" si="211"/>
        <v>6</v>
      </c>
      <c r="M6901" s="303">
        <v>64</v>
      </c>
      <c r="N6901" s="303">
        <v>93</v>
      </c>
      <c r="O6901" s="303">
        <v>78.5</v>
      </c>
    </row>
    <row r="6902" spans="1:18" x14ac:dyDescent="0.2">
      <c r="A6902" s="300">
        <v>42547</v>
      </c>
      <c r="B6902" s="318">
        <v>5</v>
      </c>
      <c r="C6902" s="301">
        <v>25</v>
      </c>
      <c r="D6902" s="301">
        <v>31</v>
      </c>
      <c r="E6902" s="301">
        <v>28</v>
      </c>
      <c r="K6902" s="123">
        <f t="shared" si="211"/>
        <v>6</v>
      </c>
      <c r="M6902" s="303">
        <v>67</v>
      </c>
      <c r="N6902" s="303">
        <v>93</v>
      </c>
      <c r="O6902" s="303">
        <v>80</v>
      </c>
    </row>
    <row r="6903" spans="1:18" x14ac:dyDescent="0.2">
      <c r="A6903" s="300">
        <v>42548</v>
      </c>
      <c r="B6903" s="318">
        <v>25</v>
      </c>
      <c r="C6903" s="301">
        <v>25</v>
      </c>
      <c r="D6903" s="301">
        <v>31</v>
      </c>
      <c r="E6903" s="301">
        <v>28</v>
      </c>
      <c r="K6903" s="123">
        <f t="shared" si="211"/>
        <v>6</v>
      </c>
      <c r="M6903" s="303">
        <v>67</v>
      </c>
      <c r="N6903" s="303">
        <v>93</v>
      </c>
      <c r="O6903" s="303">
        <v>80</v>
      </c>
    </row>
    <row r="6904" spans="1:18" x14ac:dyDescent="0.2">
      <c r="A6904" s="300">
        <v>42549</v>
      </c>
      <c r="B6904" s="318">
        <v>1</v>
      </c>
      <c r="C6904" s="301">
        <v>25</v>
      </c>
      <c r="D6904" s="301">
        <v>32</v>
      </c>
      <c r="E6904" s="301">
        <v>28.5</v>
      </c>
      <c r="K6904" s="123">
        <f t="shared" si="211"/>
        <v>7</v>
      </c>
      <c r="M6904" s="303">
        <v>67</v>
      </c>
      <c r="N6904" s="303">
        <v>91</v>
      </c>
      <c r="O6904" s="303">
        <v>79</v>
      </c>
    </row>
    <row r="6905" spans="1:18" x14ac:dyDescent="0.2">
      <c r="A6905" s="300">
        <v>42550</v>
      </c>
      <c r="B6905" s="318">
        <v>11</v>
      </c>
      <c r="C6905" s="301">
        <v>25</v>
      </c>
      <c r="D6905" s="301">
        <v>32</v>
      </c>
      <c r="E6905" s="301">
        <v>28.5</v>
      </c>
      <c r="K6905" s="123">
        <f t="shared" si="211"/>
        <v>7</v>
      </c>
      <c r="M6905" s="303">
        <v>68</v>
      </c>
      <c r="N6905" s="303">
        <v>93</v>
      </c>
      <c r="O6905" s="303">
        <v>80.5</v>
      </c>
    </row>
    <row r="6906" spans="1:18" ht="15.75" x14ac:dyDescent="0.25">
      <c r="A6906" s="300">
        <v>42551</v>
      </c>
      <c r="B6906" s="318">
        <v>53</v>
      </c>
      <c r="C6906" s="319">
        <v>25</v>
      </c>
      <c r="D6906" s="301">
        <v>32</v>
      </c>
      <c r="E6906" s="301">
        <v>23.5</v>
      </c>
      <c r="F6906" s="304">
        <v>42522</v>
      </c>
      <c r="G6906" s="320">
        <f>SUM(B6877:B6906)</f>
        <v>715.5</v>
      </c>
      <c r="H6906" s="321">
        <f>AVERAGE(C6898:C6906)</f>
        <v>24.888888888888889</v>
      </c>
      <c r="I6906" s="321">
        <f>AVERAGE(D6898:D6906)</f>
        <v>30.555555555555557</v>
      </c>
      <c r="J6906" s="321">
        <f>AVERAGE(E6898:E6906)</f>
        <v>27.166666666666668</v>
      </c>
      <c r="K6906" s="123">
        <f t="shared" si="211"/>
        <v>7</v>
      </c>
      <c r="L6906" s="322">
        <f>AVERAGE(K6898:K6906)</f>
        <v>5.666666666666667</v>
      </c>
      <c r="M6906" s="303">
        <v>77</v>
      </c>
      <c r="N6906" s="303">
        <v>93</v>
      </c>
      <c r="O6906" s="303">
        <v>85</v>
      </c>
      <c r="P6906" s="323">
        <f>AVERAGE(M6877:M6906)</f>
        <v>68.777777777777771</v>
      </c>
      <c r="Q6906" s="323">
        <f>AVERAGE(N6877:N6906)</f>
        <v>92.444444444444443</v>
      </c>
      <c r="R6906" s="323">
        <f>AVERAGE(O6877:O6906)</f>
        <v>80.611111111111114</v>
      </c>
    </row>
    <row r="6907" spans="1:18" x14ac:dyDescent="0.2">
      <c r="A6907" s="292">
        <v>42552</v>
      </c>
      <c r="B6907" s="313">
        <v>14</v>
      </c>
      <c r="C6907" s="293">
        <v>24</v>
      </c>
      <c r="D6907" s="293">
        <v>32</v>
      </c>
      <c r="E6907" s="293">
        <v>28</v>
      </c>
      <c r="K6907" s="123">
        <f t="shared" si="211"/>
        <v>8</v>
      </c>
      <c r="M6907" s="294">
        <v>84</v>
      </c>
      <c r="N6907" s="294">
        <v>93</v>
      </c>
      <c r="O6907" s="294">
        <v>88.5</v>
      </c>
    </row>
    <row r="6908" spans="1:18" x14ac:dyDescent="0.2">
      <c r="A6908" s="292">
        <v>42553</v>
      </c>
      <c r="B6908" s="313">
        <v>1</v>
      </c>
      <c r="C6908" s="293">
        <v>25</v>
      </c>
      <c r="D6908" s="293">
        <v>32</v>
      </c>
      <c r="E6908" s="293">
        <v>28.5</v>
      </c>
      <c r="K6908" s="123">
        <f t="shared" ref="K6908:K6971" si="212">D6908-C6908</f>
        <v>7</v>
      </c>
      <c r="M6908" s="294">
        <v>83</v>
      </c>
      <c r="N6908" s="294">
        <v>93</v>
      </c>
      <c r="O6908" s="294">
        <v>88</v>
      </c>
    </row>
    <row r="6909" spans="1:18" x14ac:dyDescent="0.2">
      <c r="A6909" s="292">
        <v>42554</v>
      </c>
      <c r="B6909" s="313">
        <v>0</v>
      </c>
      <c r="C6909" s="293">
        <v>26</v>
      </c>
      <c r="D6909" s="293">
        <v>37</v>
      </c>
      <c r="E6909" s="293">
        <v>31.5</v>
      </c>
      <c r="K6909" s="123">
        <f t="shared" si="212"/>
        <v>11</v>
      </c>
      <c r="M6909" s="294">
        <v>84</v>
      </c>
      <c r="N6909" s="294">
        <v>92</v>
      </c>
      <c r="O6909" s="294">
        <v>88</v>
      </c>
    </row>
    <row r="6910" spans="1:18" x14ac:dyDescent="0.2">
      <c r="A6910" s="292">
        <v>42555</v>
      </c>
      <c r="B6910" s="313">
        <v>2.5</v>
      </c>
      <c r="C6910" s="293">
        <v>24</v>
      </c>
      <c r="D6910" s="293">
        <v>32</v>
      </c>
      <c r="E6910" s="293">
        <v>28</v>
      </c>
      <c r="K6910" s="123">
        <f t="shared" si="212"/>
        <v>8</v>
      </c>
      <c r="M6910" s="294">
        <v>66</v>
      </c>
      <c r="N6910" s="294">
        <v>93</v>
      </c>
      <c r="O6910" s="294">
        <v>79.5</v>
      </c>
    </row>
    <row r="6911" spans="1:18" x14ac:dyDescent="0.2">
      <c r="A6911" s="292">
        <v>42556</v>
      </c>
      <c r="B6911" s="313">
        <v>2</v>
      </c>
      <c r="C6911" s="293">
        <v>23</v>
      </c>
      <c r="D6911" s="293">
        <v>32</v>
      </c>
      <c r="E6911" s="293">
        <v>27.5</v>
      </c>
      <c r="K6911" s="123">
        <f t="shared" si="212"/>
        <v>9</v>
      </c>
      <c r="M6911" s="294">
        <v>77</v>
      </c>
      <c r="N6911" s="294">
        <v>93</v>
      </c>
      <c r="O6911" s="294">
        <v>85</v>
      </c>
    </row>
    <row r="6912" spans="1:18" x14ac:dyDescent="0.2">
      <c r="A6912" s="292">
        <v>42557</v>
      </c>
      <c r="B6912" s="313">
        <v>4</v>
      </c>
      <c r="C6912" s="293">
        <v>24</v>
      </c>
      <c r="D6912" s="293">
        <v>32</v>
      </c>
      <c r="E6912" s="293">
        <v>28</v>
      </c>
      <c r="K6912" s="123">
        <f t="shared" si="212"/>
        <v>8</v>
      </c>
      <c r="M6912" s="294">
        <v>67</v>
      </c>
      <c r="N6912" s="294">
        <v>93</v>
      </c>
      <c r="O6912" s="294">
        <v>80</v>
      </c>
    </row>
    <row r="6913" spans="1:15" x14ac:dyDescent="0.2">
      <c r="A6913" s="292">
        <v>42558</v>
      </c>
      <c r="B6913" s="313">
        <v>115</v>
      </c>
      <c r="C6913" s="293">
        <v>24</v>
      </c>
      <c r="D6913" s="293">
        <v>32</v>
      </c>
      <c r="E6913" s="293">
        <v>28</v>
      </c>
      <c r="K6913" s="123">
        <f t="shared" si="212"/>
        <v>8</v>
      </c>
      <c r="M6913" s="294">
        <v>66</v>
      </c>
      <c r="N6913" s="294">
        <v>93</v>
      </c>
      <c r="O6913" s="294">
        <v>79.5</v>
      </c>
    </row>
    <row r="6914" spans="1:15" x14ac:dyDescent="0.2">
      <c r="A6914" s="292">
        <v>42559</v>
      </c>
      <c r="B6914" s="313">
        <v>1</v>
      </c>
      <c r="C6914" s="293">
        <v>25</v>
      </c>
      <c r="D6914" s="293">
        <v>32</v>
      </c>
      <c r="E6914" s="293">
        <v>28.5</v>
      </c>
      <c r="K6914" s="123">
        <f t="shared" si="212"/>
        <v>7</v>
      </c>
      <c r="M6914" s="294">
        <v>65</v>
      </c>
      <c r="N6914" s="294">
        <v>93</v>
      </c>
      <c r="O6914" s="294">
        <v>79</v>
      </c>
    </row>
    <row r="6915" spans="1:15" x14ac:dyDescent="0.2">
      <c r="A6915" s="292">
        <v>42560</v>
      </c>
      <c r="B6915" s="313">
        <v>0</v>
      </c>
      <c r="C6915" s="293">
        <v>25</v>
      </c>
      <c r="D6915" s="293">
        <v>32</v>
      </c>
      <c r="E6915" s="293">
        <v>28.5</v>
      </c>
      <c r="K6915" s="123">
        <f t="shared" si="212"/>
        <v>7</v>
      </c>
      <c r="M6915" s="294">
        <v>73</v>
      </c>
      <c r="N6915" s="294">
        <v>93</v>
      </c>
      <c r="O6915" s="294">
        <v>83</v>
      </c>
    </row>
    <row r="6916" spans="1:15" x14ac:dyDescent="0.2">
      <c r="A6916" s="292">
        <v>42561</v>
      </c>
      <c r="B6916" s="313">
        <v>2</v>
      </c>
      <c r="C6916" s="293">
        <v>24</v>
      </c>
      <c r="D6916" s="293">
        <v>32</v>
      </c>
      <c r="E6916" s="293">
        <v>28</v>
      </c>
      <c r="K6916" s="123">
        <f t="shared" si="212"/>
        <v>8</v>
      </c>
      <c r="M6916" s="294">
        <v>73</v>
      </c>
      <c r="N6916" s="294">
        <v>93</v>
      </c>
      <c r="O6916" s="294">
        <v>83</v>
      </c>
    </row>
    <row r="6917" spans="1:15" x14ac:dyDescent="0.2">
      <c r="A6917" s="292">
        <v>42562</v>
      </c>
      <c r="B6917" s="313">
        <v>28</v>
      </c>
      <c r="C6917" s="293">
        <v>24</v>
      </c>
      <c r="D6917" s="293">
        <v>30</v>
      </c>
      <c r="E6917" s="293">
        <v>27</v>
      </c>
      <c r="K6917" s="123">
        <f t="shared" si="212"/>
        <v>6</v>
      </c>
      <c r="M6917" s="294">
        <v>69</v>
      </c>
      <c r="N6917" s="294">
        <v>93</v>
      </c>
      <c r="O6917" s="294">
        <v>81</v>
      </c>
    </row>
    <row r="6918" spans="1:15" x14ac:dyDescent="0.2">
      <c r="A6918" s="292">
        <v>42563</v>
      </c>
      <c r="B6918" s="313">
        <v>1</v>
      </c>
      <c r="C6918" s="293">
        <v>24</v>
      </c>
      <c r="D6918" s="293">
        <v>30</v>
      </c>
      <c r="E6918" s="293">
        <v>27</v>
      </c>
      <c r="K6918" s="123">
        <f t="shared" si="212"/>
        <v>6</v>
      </c>
      <c r="M6918" s="294">
        <v>81</v>
      </c>
      <c r="N6918" s="294">
        <v>93</v>
      </c>
      <c r="O6918" s="294">
        <v>87</v>
      </c>
    </row>
    <row r="6919" spans="1:15" x14ac:dyDescent="0.2">
      <c r="A6919" s="292">
        <v>42564</v>
      </c>
      <c r="B6919" s="313">
        <v>0</v>
      </c>
      <c r="C6919" s="293">
        <v>25</v>
      </c>
      <c r="D6919" s="293">
        <v>31</v>
      </c>
      <c r="E6919" s="293">
        <v>28</v>
      </c>
      <c r="K6919" s="123">
        <f t="shared" si="212"/>
        <v>6</v>
      </c>
      <c r="M6919" s="294">
        <v>80</v>
      </c>
      <c r="N6919" s="294">
        <v>93</v>
      </c>
      <c r="O6919" s="294">
        <v>86.5</v>
      </c>
    </row>
    <row r="6920" spans="1:15" x14ac:dyDescent="0.2">
      <c r="A6920" s="292">
        <v>42565</v>
      </c>
      <c r="B6920" s="313">
        <v>55</v>
      </c>
      <c r="C6920" s="293">
        <v>23</v>
      </c>
      <c r="D6920" s="293">
        <v>31</v>
      </c>
      <c r="E6920" s="293">
        <v>27</v>
      </c>
      <c r="K6920" s="123">
        <f t="shared" si="212"/>
        <v>8</v>
      </c>
      <c r="M6920" s="294">
        <v>61</v>
      </c>
      <c r="N6920" s="294">
        <v>93</v>
      </c>
      <c r="O6920" s="294">
        <v>77</v>
      </c>
    </row>
    <row r="6921" spans="1:15" x14ac:dyDescent="0.2">
      <c r="A6921" s="292">
        <v>42566</v>
      </c>
      <c r="B6921" s="313">
        <v>1</v>
      </c>
      <c r="C6921" s="293">
        <v>24</v>
      </c>
      <c r="D6921" s="293">
        <v>31</v>
      </c>
      <c r="E6921" s="293">
        <v>27.5</v>
      </c>
      <c r="K6921" s="123">
        <f t="shared" si="212"/>
        <v>7</v>
      </c>
      <c r="M6921" s="294">
        <v>80</v>
      </c>
      <c r="N6921" s="294">
        <v>93</v>
      </c>
      <c r="O6921" s="294">
        <v>86.5</v>
      </c>
    </row>
    <row r="6922" spans="1:15" x14ac:dyDescent="0.2">
      <c r="A6922" s="292">
        <v>42567</v>
      </c>
      <c r="B6922" s="313">
        <v>37</v>
      </c>
      <c r="C6922" s="293">
        <v>23</v>
      </c>
      <c r="D6922" s="293">
        <v>30</v>
      </c>
      <c r="E6922" s="293">
        <v>26.5</v>
      </c>
      <c r="K6922" s="123">
        <f t="shared" si="212"/>
        <v>7</v>
      </c>
      <c r="M6922" s="294">
        <v>63</v>
      </c>
      <c r="N6922" s="294">
        <v>93</v>
      </c>
      <c r="O6922" s="294">
        <v>78</v>
      </c>
    </row>
    <row r="6923" spans="1:15" x14ac:dyDescent="0.2">
      <c r="A6923" s="292">
        <v>42568</v>
      </c>
      <c r="B6923" s="313">
        <v>5</v>
      </c>
      <c r="C6923" s="293">
        <v>23</v>
      </c>
      <c r="D6923" s="293">
        <v>30</v>
      </c>
      <c r="E6923" s="293">
        <v>26.5</v>
      </c>
      <c r="K6923" s="123">
        <f t="shared" si="212"/>
        <v>7</v>
      </c>
      <c r="M6923" s="294">
        <v>62</v>
      </c>
      <c r="N6923" s="294">
        <v>93</v>
      </c>
      <c r="O6923" s="294">
        <v>77.5</v>
      </c>
    </row>
    <row r="6924" spans="1:15" x14ac:dyDescent="0.2">
      <c r="A6924" s="292">
        <v>42569</v>
      </c>
      <c r="B6924" s="313">
        <v>12</v>
      </c>
      <c r="C6924" s="293">
        <v>23</v>
      </c>
      <c r="D6924" s="293">
        <v>30</v>
      </c>
      <c r="E6924" s="293">
        <v>26.5</v>
      </c>
      <c r="K6924" s="123">
        <f t="shared" si="212"/>
        <v>7</v>
      </c>
      <c r="M6924" s="294">
        <v>73</v>
      </c>
      <c r="N6924" s="294">
        <v>93</v>
      </c>
      <c r="O6924" s="294">
        <v>83</v>
      </c>
    </row>
    <row r="6925" spans="1:15" x14ac:dyDescent="0.2">
      <c r="A6925" s="292">
        <v>42570</v>
      </c>
      <c r="B6925" s="313">
        <v>22</v>
      </c>
      <c r="C6925" s="293">
        <v>23</v>
      </c>
      <c r="D6925" s="293">
        <v>32</v>
      </c>
      <c r="E6925" s="293">
        <v>27.5</v>
      </c>
      <c r="K6925" s="123">
        <f t="shared" si="212"/>
        <v>9</v>
      </c>
      <c r="M6925" s="294">
        <v>62</v>
      </c>
      <c r="N6925" s="294">
        <v>93</v>
      </c>
      <c r="O6925" s="294">
        <v>77.5</v>
      </c>
    </row>
    <row r="6926" spans="1:15" x14ac:dyDescent="0.2">
      <c r="A6926" s="292">
        <v>42571</v>
      </c>
      <c r="B6926" s="313">
        <v>3</v>
      </c>
      <c r="C6926" s="293">
        <v>23</v>
      </c>
      <c r="D6926" s="293">
        <v>32</v>
      </c>
      <c r="E6926" s="293">
        <v>27.5</v>
      </c>
      <c r="K6926" s="123">
        <f t="shared" si="212"/>
        <v>9</v>
      </c>
      <c r="M6926" s="294">
        <v>75</v>
      </c>
      <c r="N6926" s="294">
        <v>93</v>
      </c>
      <c r="O6926" s="294">
        <v>84</v>
      </c>
    </row>
    <row r="6927" spans="1:15" x14ac:dyDescent="0.2">
      <c r="A6927" s="292">
        <v>42572</v>
      </c>
      <c r="B6927" s="313">
        <v>22</v>
      </c>
      <c r="C6927" s="293">
        <v>23</v>
      </c>
      <c r="D6927" s="293">
        <v>32</v>
      </c>
      <c r="E6927" s="293">
        <v>27.5</v>
      </c>
      <c r="K6927" s="123">
        <f t="shared" si="212"/>
        <v>9</v>
      </c>
      <c r="M6927" s="294">
        <v>62</v>
      </c>
      <c r="N6927" s="294">
        <v>93</v>
      </c>
      <c r="O6927" s="294">
        <v>77.5</v>
      </c>
    </row>
    <row r="6928" spans="1:15" x14ac:dyDescent="0.2">
      <c r="A6928" s="292">
        <v>42573</v>
      </c>
      <c r="B6928" s="313">
        <v>33</v>
      </c>
      <c r="C6928" s="293">
        <v>23</v>
      </c>
      <c r="D6928" s="293">
        <v>32</v>
      </c>
      <c r="E6928" s="293">
        <v>27.5</v>
      </c>
      <c r="K6928" s="123">
        <f t="shared" si="212"/>
        <v>9</v>
      </c>
      <c r="M6928" s="294">
        <v>64</v>
      </c>
      <c r="N6928" s="294">
        <v>93</v>
      </c>
      <c r="O6928" s="294">
        <v>78.5</v>
      </c>
    </row>
    <row r="6929" spans="1:18" x14ac:dyDescent="0.2">
      <c r="A6929" s="292">
        <v>42574</v>
      </c>
      <c r="B6929" s="313">
        <v>25</v>
      </c>
      <c r="C6929" s="293">
        <v>22</v>
      </c>
      <c r="D6929" s="293">
        <v>30</v>
      </c>
      <c r="E6929" s="293">
        <v>26</v>
      </c>
      <c r="K6929" s="123">
        <f t="shared" si="212"/>
        <v>8</v>
      </c>
      <c r="M6929" s="294">
        <v>63</v>
      </c>
      <c r="N6929" s="294">
        <v>93</v>
      </c>
      <c r="O6929" s="294">
        <v>78</v>
      </c>
    </row>
    <row r="6930" spans="1:18" x14ac:dyDescent="0.2">
      <c r="A6930" s="292">
        <v>42575</v>
      </c>
      <c r="B6930" s="313">
        <v>0</v>
      </c>
      <c r="C6930" s="293">
        <v>23</v>
      </c>
      <c r="D6930" s="293">
        <v>30</v>
      </c>
      <c r="E6930" s="293">
        <v>26.5</v>
      </c>
      <c r="K6930" s="123">
        <f t="shared" si="212"/>
        <v>7</v>
      </c>
      <c r="M6930" s="294">
        <v>68</v>
      </c>
      <c r="N6930" s="294">
        <v>92</v>
      </c>
      <c r="O6930" s="294">
        <v>80</v>
      </c>
    </row>
    <row r="6931" spans="1:18" x14ac:dyDescent="0.2">
      <c r="A6931" s="292">
        <v>42576</v>
      </c>
      <c r="B6931" s="313">
        <v>0</v>
      </c>
      <c r="C6931" s="293">
        <v>23</v>
      </c>
      <c r="D6931" s="293">
        <v>32</v>
      </c>
      <c r="E6931" s="293">
        <v>27.5</v>
      </c>
      <c r="K6931" s="123">
        <f t="shared" si="212"/>
        <v>9</v>
      </c>
      <c r="M6931" s="294">
        <v>56</v>
      </c>
      <c r="N6931" s="294">
        <v>92</v>
      </c>
      <c r="O6931" s="294">
        <v>74</v>
      </c>
    </row>
    <row r="6932" spans="1:18" x14ac:dyDescent="0.2">
      <c r="A6932" s="292">
        <v>42577</v>
      </c>
      <c r="B6932" s="313">
        <v>25</v>
      </c>
      <c r="C6932" s="293">
        <v>24</v>
      </c>
      <c r="D6932" s="293">
        <v>32</v>
      </c>
      <c r="E6932" s="293">
        <v>28</v>
      </c>
      <c r="K6932" s="123">
        <f t="shared" si="212"/>
        <v>8</v>
      </c>
      <c r="M6932" s="294">
        <v>68</v>
      </c>
      <c r="N6932" s="294">
        <v>93</v>
      </c>
      <c r="O6932" s="294">
        <v>80.5</v>
      </c>
    </row>
    <row r="6933" spans="1:18" x14ac:dyDescent="0.2">
      <c r="A6933" s="292">
        <v>42578</v>
      </c>
      <c r="B6933" s="313">
        <v>12</v>
      </c>
      <c r="C6933" s="293">
        <v>24</v>
      </c>
      <c r="D6933" s="293">
        <v>32</v>
      </c>
      <c r="E6933" s="293">
        <v>28</v>
      </c>
      <c r="K6933" s="123">
        <f t="shared" si="212"/>
        <v>8</v>
      </c>
      <c r="M6933" s="294">
        <v>66</v>
      </c>
      <c r="N6933" s="294">
        <v>93</v>
      </c>
      <c r="O6933" s="294">
        <v>79.5</v>
      </c>
    </row>
    <row r="6934" spans="1:18" x14ac:dyDescent="0.2">
      <c r="A6934" s="292">
        <v>42579</v>
      </c>
      <c r="B6934" s="313">
        <v>1</v>
      </c>
      <c r="C6934" s="293">
        <v>24</v>
      </c>
      <c r="D6934" s="293">
        <v>32</v>
      </c>
      <c r="E6934" s="293">
        <v>28</v>
      </c>
      <c r="K6934" s="123">
        <f t="shared" si="212"/>
        <v>8</v>
      </c>
      <c r="M6934" s="294">
        <v>77</v>
      </c>
      <c r="N6934" s="294">
        <v>93</v>
      </c>
      <c r="O6934" s="294">
        <v>85</v>
      </c>
    </row>
    <row r="6935" spans="1:18" x14ac:dyDescent="0.2">
      <c r="A6935" s="292">
        <v>42580</v>
      </c>
      <c r="B6935" s="313">
        <v>31</v>
      </c>
      <c r="C6935" s="293">
        <v>23</v>
      </c>
      <c r="D6935" s="293">
        <v>32</v>
      </c>
      <c r="E6935" s="293">
        <v>27.5</v>
      </c>
      <c r="K6935" s="123">
        <f t="shared" si="212"/>
        <v>9</v>
      </c>
      <c r="M6935" s="294">
        <v>70</v>
      </c>
      <c r="N6935" s="294">
        <v>93</v>
      </c>
      <c r="O6935" s="294">
        <v>81.5</v>
      </c>
    </row>
    <row r="6936" spans="1:18" x14ac:dyDescent="0.2">
      <c r="A6936" s="292">
        <v>42581</v>
      </c>
      <c r="B6936" s="313">
        <v>0</v>
      </c>
      <c r="C6936" s="293">
        <v>23</v>
      </c>
      <c r="D6936" s="293">
        <v>32</v>
      </c>
      <c r="E6936" s="293">
        <v>27.5</v>
      </c>
      <c r="K6936" s="123">
        <f t="shared" si="212"/>
        <v>9</v>
      </c>
      <c r="M6936" s="294">
        <v>61</v>
      </c>
      <c r="N6936" s="294">
        <v>93</v>
      </c>
      <c r="O6936" s="294">
        <v>77</v>
      </c>
    </row>
    <row r="6937" spans="1:18" ht="15.75" x14ac:dyDescent="0.25">
      <c r="A6937" s="292">
        <v>42582</v>
      </c>
      <c r="B6937" s="313">
        <v>0</v>
      </c>
      <c r="C6937" s="293">
        <v>25</v>
      </c>
      <c r="D6937" s="293">
        <v>32</v>
      </c>
      <c r="E6937" s="293">
        <v>28.5</v>
      </c>
      <c r="F6937" s="312">
        <v>42552</v>
      </c>
      <c r="G6937" s="314">
        <f>SUM(B6907:B6937)</f>
        <v>454.5</v>
      </c>
      <c r="H6937" s="297">
        <f>AVERAGE(C6907:C6937)</f>
        <v>23.741935483870968</v>
      </c>
      <c r="I6937" s="297">
        <f>AVERAGE(D6907:D6937)</f>
        <v>31.612903225806452</v>
      </c>
      <c r="J6937" s="297">
        <f>AVERAGE(E6907:E6937)</f>
        <v>27.677419354838708</v>
      </c>
      <c r="K6937" s="123">
        <f t="shared" si="212"/>
        <v>7</v>
      </c>
      <c r="L6937" s="298">
        <f>AVERAGE(K6907:K6937)</f>
        <v>7.870967741935484</v>
      </c>
      <c r="M6937" s="294">
        <v>67</v>
      </c>
      <c r="N6937" s="294">
        <v>93</v>
      </c>
      <c r="O6937" s="294">
        <v>80</v>
      </c>
      <c r="P6937" s="299">
        <f>AVERAGE(M6907:M6937)</f>
        <v>69.870967741935488</v>
      </c>
      <c r="Q6937" s="299">
        <f>AVERAGE(N6907:N6937)</f>
        <v>92.903225806451616</v>
      </c>
      <c r="R6937" s="299">
        <f>AVERAGE(O6907:O6937)</f>
        <v>81.387096774193552</v>
      </c>
    </row>
    <row r="6938" spans="1:18" x14ac:dyDescent="0.2">
      <c r="A6938" s="300">
        <v>42583</v>
      </c>
      <c r="B6938" s="318">
        <v>9</v>
      </c>
      <c r="C6938" s="301">
        <v>25</v>
      </c>
      <c r="D6938" s="301">
        <v>32</v>
      </c>
      <c r="E6938" s="301">
        <v>28.5</v>
      </c>
      <c r="K6938" s="123">
        <f t="shared" si="212"/>
        <v>7</v>
      </c>
      <c r="M6938" s="303">
        <v>67</v>
      </c>
      <c r="N6938" s="303">
        <v>93</v>
      </c>
      <c r="O6938" s="303">
        <v>80</v>
      </c>
    </row>
    <row r="6939" spans="1:18" x14ac:dyDescent="0.2">
      <c r="A6939" s="300">
        <v>42584</v>
      </c>
      <c r="B6939" s="318">
        <v>65</v>
      </c>
      <c r="C6939" s="301">
        <v>23</v>
      </c>
      <c r="D6939" s="301">
        <v>30</v>
      </c>
      <c r="E6939" s="301">
        <v>26.5</v>
      </c>
      <c r="K6939" s="123">
        <f t="shared" si="212"/>
        <v>7</v>
      </c>
      <c r="M6939" s="303">
        <v>70</v>
      </c>
      <c r="N6939" s="303">
        <v>93</v>
      </c>
      <c r="O6939" s="303">
        <v>81.5</v>
      </c>
    </row>
    <row r="6940" spans="1:18" x14ac:dyDescent="0.2">
      <c r="A6940" s="300">
        <v>42585</v>
      </c>
      <c r="B6940" s="318">
        <v>6</v>
      </c>
      <c r="C6940" s="301">
        <v>25</v>
      </c>
      <c r="D6940" s="301">
        <v>27</v>
      </c>
      <c r="E6940" s="301">
        <v>26</v>
      </c>
      <c r="K6940" s="123">
        <f t="shared" si="212"/>
        <v>2</v>
      </c>
      <c r="M6940" s="303">
        <v>80</v>
      </c>
      <c r="N6940" s="303">
        <v>92</v>
      </c>
      <c r="O6940" s="303">
        <v>86</v>
      </c>
    </row>
    <row r="6941" spans="1:18" x14ac:dyDescent="0.2">
      <c r="A6941" s="300">
        <v>42586</v>
      </c>
      <c r="B6941" s="318">
        <v>0</v>
      </c>
      <c r="C6941" s="301">
        <v>24</v>
      </c>
      <c r="D6941" s="301">
        <v>32</v>
      </c>
      <c r="E6941" s="301">
        <v>28</v>
      </c>
      <c r="K6941" s="123">
        <f t="shared" si="212"/>
        <v>8</v>
      </c>
      <c r="M6941" s="303">
        <v>62</v>
      </c>
      <c r="N6941" s="303">
        <v>92</v>
      </c>
      <c r="O6941" s="303">
        <v>77</v>
      </c>
    </row>
    <row r="6942" spans="1:18" x14ac:dyDescent="0.2">
      <c r="A6942" s="300">
        <v>42587</v>
      </c>
      <c r="B6942" s="318">
        <v>0</v>
      </c>
      <c r="C6942" s="301">
        <v>25</v>
      </c>
      <c r="D6942" s="301">
        <v>32</v>
      </c>
      <c r="E6942" s="301">
        <v>28.5</v>
      </c>
      <c r="K6942" s="123">
        <f t="shared" si="212"/>
        <v>7</v>
      </c>
      <c r="M6942" s="303">
        <v>69</v>
      </c>
      <c r="N6942" s="303">
        <v>92</v>
      </c>
      <c r="O6942" s="303">
        <v>80.5</v>
      </c>
    </row>
    <row r="6943" spans="1:18" x14ac:dyDescent="0.2">
      <c r="A6943" s="300">
        <v>42588</v>
      </c>
      <c r="B6943" s="318">
        <v>7</v>
      </c>
      <c r="C6943" s="301">
        <v>29</v>
      </c>
      <c r="D6943" s="301">
        <v>33</v>
      </c>
      <c r="E6943" s="301">
        <v>31</v>
      </c>
      <c r="K6943" s="123">
        <f t="shared" si="212"/>
        <v>4</v>
      </c>
      <c r="M6943" s="303">
        <v>80</v>
      </c>
      <c r="N6943" s="303">
        <v>92</v>
      </c>
      <c r="O6943" s="303">
        <v>86</v>
      </c>
    </row>
    <row r="6944" spans="1:18" x14ac:dyDescent="0.2">
      <c r="A6944" s="300">
        <v>42589</v>
      </c>
      <c r="B6944" s="318">
        <v>48</v>
      </c>
      <c r="C6944" s="301">
        <v>24</v>
      </c>
      <c r="D6944" s="301">
        <v>30</v>
      </c>
      <c r="E6944" s="301">
        <v>27</v>
      </c>
      <c r="K6944" s="123">
        <f t="shared" si="212"/>
        <v>6</v>
      </c>
      <c r="M6944" s="303">
        <v>53</v>
      </c>
      <c r="N6944" s="303">
        <v>93</v>
      </c>
      <c r="O6944" s="303">
        <v>73</v>
      </c>
    </row>
    <row r="6945" spans="1:15" x14ac:dyDescent="0.2">
      <c r="A6945" s="300">
        <v>42590</v>
      </c>
      <c r="B6945" s="318">
        <v>2.5</v>
      </c>
      <c r="C6945" s="301">
        <v>24</v>
      </c>
      <c r="D6945" s="301">
        <v>32</v>
      </c>
      <c r="E6945" s="301">
        <v>28</v>
      </c>
      <c r="K6945" s="123">
        <f t="shared" si="212"/>
        <v>8</v>
      </c>
      <c r="M6945" s="303">
        <v>63</v>
      </c>
      <c r="N6945" s="303">
        <v>93</v>
      </c>
      <c r="O6945" s="303">
        <v>78</v>
      </c>
    </row>
    <row r="6946" spans="1:15" x14ac:dyDescent="0.2">
      <c r="A6946" s="300">
        <v>42591</v>
      </c>
      <c r="B6946" s="318">
        <v>60</v>
      </c>
      <c r="C6946" s="301">
        <v>24</v>
      </c>
      <c r="D6946" s="301">
        <v>32</v>
      </c>
      <c r="E6946" s="301">
        <v>28</v>
      </c>
      <c r="K6946" s="123">
        <f t="shared" si="212"/>
        <v>8</v>
      </c>
      <c r="M6946" s="303">
        <v>78</v>
      </c>
      <c r="N6946" s="303">
        <v>93</v>
      </c>
      <c r="O6946" s="303">
        <v>85.5</v>
      </c>
    </row>
    <row r="6947" spans="1:15" x14ac:dyDescent="0.2">
      <c r="A6947" s="300">
        <v>42592</v>
      </c>
      <c r="B6947" s="318">
        <v>15</v>
      </c>
      <c r="C6947" s="301">
        <v>24</v>
      </c>
      <c r="D6947" s="301">
        <v>33</v>
      </c>
      <c r="E6947" s="301">
        <v>28.5</v>
      </c>
      <c r="K6947" s="123">
        <f t="shared" si="212"/>
        <v>9</v>
      </c>
      <c r="M6947" s="303">
        <v>68</v>
      </c>
      <c r="N6947" s="303">
        <v>93</v>
      </c>
      <c r="O6947" s="303">
        <v>80.5</v>
      </c>
    </row>
    <row r="6948" spans="1:15" x14ac:dyDescent="0.2">
      <c r="A6948" s="300">
        <v>42593</v>
      </c>
      <c r="B6948" s="318">
        <v>60</v>
      </c>
      <c r="C6948" s="301">
        <v>24</v>
      </c>
      <c r="D6948" s="301">
        <v>33</v>
      </c>
      <c r="E6948" s="301">
        <v>28.5</v>
      </c>
      <c r="K6948" s="123">
        <f t="shared" si="212"/>
        <v>9</v>
      </c>
      <c r="M6948" s="303">
        <v>73</v>
      </c>
      <c r="N6948" s="303">
        <v>93</v>
      </c>
      <c r="O6948" s="303">
        <v>83</v>
      </c>
    </row>
    <row r="6949" spans="1:15" x14ac:dyDescent="0.2">
      <c r="A6949" s="300">
        <v>42594</v>
      </c>
      <c r="B6949" s="318">
        <v>1</v>
      </c>
      <c r="C6949" s="301">
        <v>24</v>
      </c>
      <c r="D6949" s="301">
        <v>33</v>
      </c>
      <c r="E6949" s="301">
        <v>28.5</v>
      </c>
      <c r="K6949" s="123">
        <f t="shared" si="212"/>
        <v>9</v>
      </c>
      <c r="M6949" s="303">
        <v>60</v>
      </c>
      <c r="N6949" s="303">
        <v>93</v>
      </c>
      <c r="O6949" s="303">
        <v>76.5</v>
      </c>
    </row>
    <row r="6950" spans="1:15" x14ac:dyDescent="0.2">
      <c r="A6950" s="300">
        <v>42595</v>
      </c>
      <c r="B6950" s="318">
        <v>60</v>
      </c>
      <c r="C6950" s="301">
        <v>23</v>
      </c>
      <c r="D6950" s="301">
        <v>30</v>
      </c>
      <c r="E6950" s="301">
        <v>26.5</v>
      </c>
      <c r="K6950" s="123">
        <f t="shared" si="212"/>
        <v>7</v>
      </c>
      <c r="M6950" s="303">
        <v>62</v>
      </c>
      <c r="N6950" s="303">
        <v>93</v>
      </c>
      <c r="O6950" s="303">
        <v>77.5</v>
      </c>
    </row>
    <row r="6951" spans="1:15" x14ac:dyDescent="0.2">
      <c r="A6951" s="300">
        <v>42596</v>
      </c>
      <c r="B6951" s="318">
        <v>20</v>
      </c>
      <c r="C6951" s="301">
        <v>23</v>
      </c>
      <c r="D6951" s="301">
        <v>33</v>
      </c>
      <c r="E6951" s="301">
        <v>28</v>
      </c>
      <c r="K6951" s="123">
        <f t="shared" si="212"/>
        <v>10</v>
      </c>
      <c r="M6951" s="303">
        <v>62</v>
      </c>
      <c r="N6951" s="303">
        <v>93</v>
      </c>
      <c r="O6951" s="303">
        <v>77.5</v>
      </c>
    </row>
    <row r="6952" spans="1:15" x14ac:dyDescent="0.2">
      <c r="A6952" s="300">
        <v>42597</v>
      </c>
      <c r="B6952" s="318">
        <v>0.5</v>
      </c>
      <c r="C6952" s="301">
        <v>24</v>
      </c>
      <c r="D6952" s="301">
        <v>33</v>
      </c>
      <c r="E6952" s="301">
        <v>28.5</v>
      </c>
      <c r="K6952" s="123">
        <f t="shared" si="212"/>
        <v>9</v>
      </c>
      <c r="M6952" s="303">
        <v>74</v>
      </c>
      <c r="N6952" s="303">
        <v>93</v>
      </c>
      <c r="O6952" s="303">
        <v>83.5</v>
      </c>
    </row>
    <row r="6953" spans="1:15" x14ac:dyDescent="0.2">
      <c r="A6953" s="300">
        <v>42598</v>
      </c>
      <c r="B6953" s="318">
        <v>28</v>
      </c>
      <c r="C6953" s="301">
        <v>24</v>
      </c>
      <c r="D6953" s="301">
        <v>31</v>
      </c>
      <c r="E6953" s="301">
        <v>27.5</v>
      </c>
      <c r="K6953" s="123">
        <f t="shared" si="212"/>
        <v>7</v>
      </c>
      <c r="M6953" s="303">
        <v>66</v>
      </c>
      <c r="N6953" s="303">
        <v>93</v>
      </c>
      <c r="O6953" s="303">
        <v>79.5</v>
      </c>
    </row>
    <row r="6954" spans="1:15" x14ac:dyDescent="0.2">
      <c r="A6954" s="300">
        <v>42599</v>
      </c>
      <c r="B6954" s="318">
        <v>64</v>
      </c>
      <c r="C6954" s="301">
        <v>23</v>
      </c>
      <c r="D6954" s="301">
        <v>31</v>
      </c>
      <c r="E6954" s="301">
        <v>27</v>
      </c>
      <c r="K6954" s="123">
        <f t="shared" si="212"/>
        <v>8</v>
      </c>
      <c r="M6954" s="303">
        <v>63</v>
      </c>
      <c r="N6954" s="303">
        <v>94</v>
      </c>
      <c r="O6954" s="303">
        <v>78.5</v>
      </c>
    </row>
    <row r="6955" spans="1:15" x14ac:dyDescent="0.2">
      <c r="A6955" s="300">
        <v>42600</v>
      </c>
      <c r="B6955" s="318">
        <v>30</v>
      </c>
      <c r="C6955" s="301">
        <v>24</v>
      </c>
      <c r="D6955" s="301">
        <v>31</v>
      </c>
      <c r="E6955" s="301">
        <v>27.5</v>
      </c>
      <c r="K6955" s="123">
        <f t="shared" si="212"/>
        <v>7</v>
      </c>
      <c r="M6955" s="303">
        <v>75</v>
      </c>
      <c r="N6955" s="303">
        <v>94</v>
      </c>
      <c r="O6955" s="303">
        <v>84.5</v>
      </c>
    </row>
    <row r="6956" spans="1:15" x14ac:dyDescent="0.2">
      <c r="A6956" s="300">
        <v>42601</v>
      </c>
      <c r="B6956" s="318">
        <v>0</v>
      </c>
      <c r="C6956" s="301">
        <v>24</v>
      </c>
      <c r="D6956" s="301">
        <v>31</v>
      </c>
      <c r="E6956" s="301">
        <v>27.5</v>
      </c>
      <c r="K6956" s="123">
        <f t="shared" si="212"/>
        <v>7</v>
      </c>
      <c r="M6956" s="303">
        <v>75</v>
      </c>
      <c r="N6956" s="303">
        <v>94</v>
      </c>
      <c r="O6956" s="303">
        <v>84.5</v>
      </c>
    </row>
    <row r="6957" spans="1:15" x14ac:dyDescent="0.2">
      <c r="A6957" s="300">
        <v>42602</v>
      </c>
      <c r="B6957" s="318">
        <v>0</v>
      </c>
      <c r="C6957" s="301">
        <v>24</v>
      </c>
      <c r="D6957" s="301">
        <v>31</v>
      </c>
      <c r="E6957" s="301">
        <v>27.5</v>
      </c>
      <c r="K6957" s="123">
        <f t="shared" si="212"/>
        <v>7</v>
      </c>
      <c r="M6957" s="303">
        <v>64</v>
      </c>
      <c r="N6957" s="303">
        <v>93</v>
      </c>
      <c r="O6957" s="303">
        <v>78.5</v>
      </c>
    </row>
    <row r="6958" spans="1:15" x14ac:dyDescent="0.2">
      <c r="A6958" s="300">
        <v>42603</v>
      </c>
      <c r="B6958" s="318">
        <v>30</v>
      </c>
      <c r="C6958" s="301">
        <v>24</v>
      </c>
      <c r="D6958" s="301">
        <v>27</v>
      </c>
      <c r="E6958" s="301">
        <v>25.5</v>
      </c>
      <c r="K6958" s="123">
        <f t="shared" si="212"/>
        <v>3</v>
      </c>
      <c r="M6958" s="303">
        <v>70</v>
      </c>
      <c r="N6958" s="303">
        <v>85</v>
      </c>
      <c r="O6958" s="303">
        <v>77.5</v>
      </c>
    </row>
    <row r="6959" spans="1:15" x14ac:dyDescent="0.2">
      <c r="A6959" s="300">
        <v>42604</v>
      </c>
      <c r="B6959" s="318">
        <v>64</v>
      </c>
      <c r="C6959" s="301">
        <v>24</v>
      </c>
      <c r="D6959" s="301">
        <v>31</v>
      </c>
      <c r="E6959" s="301">
        <v>27.5</v>
      </c>
      <c r="K6959" s="123">
        <f t="shared" si="212"/>
        <v>7</v>
      </c>
      <c r="M6959" s="303">
        <v>64</v>
      </c>
      <c r="N6959" s="303">
        <v>93</v>
      </c>
      <c r="O6959" s="303">
        <v>78.5</v>
      </c>
    </row>
    <row r="6960" spans="1:15" x14ac:dyDescent="0.2">
      <c r="A6960" s="300">
        <v>42605</v>
      </c>
      <c r="B6960" s="318">
        <v>0</v>
      </c>
      <c r="C6960" s="301">
        <v>24</v>
      </c>
      <c r="D6960" s="301">
        <v>31</v>
      </c>
      <c r="E6960" s="301">
        <v>27.5</v>
      </c>
      <c r="K6960" s="123">
        <f t="shared" si="212"/>
        <v>7</v>
      </c>
      <c r="M6960" s="303">
        <v>69</v>
      </c>
      <c r="N6960" s="303">
        <v>93</v>
      </c>
      <c r="O6960" s="303">
        <v>81</v>
      </c>
    </row>
    <row r="6961" spans="1:18" x14ac:dyDescent="0.2">
      <c r="A6961" s="300">
        <v>42606</v>
      </c>
      <c r="B6961" s="318">
        <v>7</v>
      </c>
      <c r="C6961" s="301">
        <v>24</v>
      </c>
      <c r="D6961" s="301">
        <v>31</v>
      </c>
      <c r="E6961" s="301">
        <v>27.5</v>
      </c>
      <c r="K6961" s="123">
        <f t="shared" si="212"/>
        <v>7</v>
      </c>
      <c r="M6961" s="303">
        <v>69</v>
      </c>
      <c r="N6961" s="303">
        <v>93</v>
      </c>
      <c r="O6961" s="303">
        <v>81</v>
      </c>
    </row>
    <row r="6962" spans="1:18" x14ac:dyDescent="0.2">
      <c r="A6962" s="300">
        <v>42607</v>
      </c>
      <c r="B6962" s="318">
        <v>42</v>
      </c>
      <c r="C6962" s="301">
        <v>23</v>
      </c>
      <c r="D6962" s="301">
        <v>31</v>
      </c>
      <c r="E6962" s="301">
        <v>27</v>
      </c>
      <c r="K6962" s="123">
        <f t="shared" si="212"/>
        <v>8</v>
      </c>
      <c r="M6962" s="303">
        <v>72</v>
      </c>
      <c r="N6962" s="303">
        <v>93</v>
      </c>
      <c r="O6962" s="303">
        <v>82.5</v>
      </c>
    </row>
    <row r="6963" spans="1:18" x14ac:dyDescent="0.2">
      <c r="A6963" s="300">
        <v>42608</v>
      </c>
      <c r="B6963" s="318">
        <v>0</v>
      </c>
      <c r="C6963" s="301">
        <v>23</v>
      </c>
      <c r="D6963" s="301">
        <v>31</v>
      </c>
      <c r="E6963" s="301">
        <v>27</v>
      </c>
      <c r="K6963" s="123">
        <f t="shared" si="212"/>
        <v>8</v>
      </c>
      <c r="M6963" s="303">
        <v>69</v>
      </c>
      <c r="N6963" s="303">
        <v>93</v>
      </c>
      <c r="O6963" s="303">
        <v>81</v>
      </c>
    </row>
    <row r="6964" spans="1:18" x14ac:dyDescent="0.2">
      <c r="A6964" s="300">
        <v>42609</v>
      </c>
      <c r="B6964" s="318">
        <v>0</v>
      </c>
      <c r="C6964" s="301">
        <v>24</v>
      </c>
      <c r="D6964" s="301">
        <v>31</v>
      </c>
      <c r="E6964" s="301">
        <v>27.5</v>
      </c>
      <c r="K6964" s="123">
        <f t="shared" si="212"/>
        <v>7</v>
      </c>
      <c r="M6964" s="303">
        <v>63</v>
      </c>
      <c r="N6964" s="303">
        <v>93</v>
      </c>
      <c r="O6964" s="303">
        <v>78</v>
      </c>
    </row>
    <row r="6965" spans="1:18" x14ac:dyDescent="0.2">
      <c r="A6965" s="300">
        <v>42610</v>
      </c>
      <c r="B6965" s="318">
        <v>63</v>
      </c>
      <c r="C6965" s="301">
        <v>24</v>
      </c>
      <c r="D6965" s="301">
        <v>29</v>
      </c>
      <c r="E6965" s="301">
        <v>26.5</v>
      </c>
      <c r="K6965" s="123">
        <f t="shared" si="212"/>
        <v>5</v>
      </c>
      <c r="M6965" s="303">
        <v>63</v>
      </c>
      <c r="N6965" s="303">
        <v>93</v>
      </c>
      <c r="O6965" s="303">
        <v>78</v>
      </c>
    </row>
    <row r="6966" spans="1:18" x14ac:dyDescent="0.2">
      <c r="A6966" s="300">
        <v>42611</v>
      </c>
      <c r="B6966" s="318">
        <v>33</v>
      </c>
      <c r="C6966" s="301">
        <v>23</v>
      </c>
      <c r="D6966" s="301">
        <v>29</v>
      </c>
      <c r="E6966" s="301">
        <v>26</v>
      </c>
      <c r="K6966" s="123">
        <f t="shared" si="212"/>
        <v>6</v>
      </c>
      <c r="M6966" s="303">
        <v>72</v>
      </c>
      <c r="N6966" s="303">
        <v>93</v>
      </c>
      <c r="O6966" s="303">
        <v>82.5</v>
      </c>
    </row>
    <row r="6967" spans="1:18" x14ac:dyDescent="0.2">
      <c r="A6967" s="300">
        <v>42612</v>
      </c>
      <c r="B6967" s="318">
        <v>47</v>
      </c>
      <c r="C6967" s="301">
        <v>24</v>
      </c>
      <c r="D6967" s="301">
        <v>30</v>
      </c>
      <c r="E6967" s="301">
        <v>27</v>
      </c>
      <c r="K6967" s="123">
        <f t="shared" si="212"/>
        <v>6</v>
      </c>
      <c r="M6967" s="303">
        <v>66</v>
      </c>
      <c r="N6967" s="303">
        <v>93</v>
      </c>
      <c r="O6967" s="303">
        <v>79.5</v>
      </c>
    </row>
    <row r="6968" spans="1:18" ht="15.75" x14ac:dyDescent="0.25">
      <c r="A6968" s="300">
        <v>42613</v>
      </c>
      <c r="B6968" s="318">
        <v>94</v>
      </c>
      <c r="C6968" s="301">
        <v>23</v>
      </c>
      <c r="D6968" s="301">
        <v>30</v>
      </c>
      <c r="E6968" s="301">
        <v>26.5</v>
      </c>
      <c r="F6968" s="304">
        <v>42583</v>
      </c>
      <c r="G6968" s="320">
        <f>SUM(B6938:B6968)</f>
        <v>856</v>
      </c>
      <c r="H6968" s="306">
        <f>AVERAGE(C6938:C6968)</f>
        <v>24</v>
      </c>
      <c r="I6968" s="306">
        <f>AVERAGE(D6938:D6968)</f>
        <v>31</v>
      </c>
      <c r="J6968" s="306">
        <f>AVERAGE(E6938:E6968)</f>
        <v>27.5</v>
      </c>
      <c r="K6968" s="123">
        <f t="shared" si="212"/>
        <v>7</v>
      </c>
      <c r="L6968" s="307">
        <f>AVERAGE(K6938:K6968)</f>
        <v>7</v>
      </c>
      <c r="M6968" s="303">
        <v>63</v>
      </c>
      <c r="N6968" s="303">
        <v>93</v>
      </c>
      <c r="O6968" s="303">
        <v>78</v>
      </c>
      <c r="P6968" s="308">
        <f>AVERAGE(M6938:M6968)</f>
        <v>67.870967741935488</v>
      </c>
      <c r="Q6968" s="308">
        <f>AVERAGE(N6938:N6968)</f>
        <v>92.709677419354833</v>
      </c>
      <c r="R6968" s="308">
        <f>AVERAGE(O6938:O6968)</f>
        <v>80.290322580645167</v>
      </c>
    </row>
    <row r="6969" spans="1:18" x14ac:dyDescent="0.2">
      <c r="A6969" s="292">
        <v>42614</v>
      </c>
      <c r="B6969" s="313">
        <v>5</v>
      </c>
      <c r="C6969" s="293">
        <v>23</v>
      </c>
      <c r="D6969" s="293">
        <v>30</v>
      </c>
      <c r="E6969" s="293">
        <v>26.5</v>
      </c>
      <c r="K6969" s="123">
        <f t="shared" si="212"/>
        <v>7</v>
      </c>
      <c r="M6969" s="294">
        <v>85</v>
      </c>
      <c r="N6969" s="294">
        <v>94</v>
      </c>
      <c r="O6969" s="294">
        <v>89.5</v>
      </c>
    </row>
    <row r="6970" spans="1:18" x14ac:dyDescent="0.2">
      <c r="A6970" s="292">
        <v>42615</v>
      </c>
      <c r="B6970" s="313">
        <v>0</v>
      </c>
      <c r="C6970" s="293">
        <v>23</v>
      </c>
      <c r="D6970" s="293">
        <v>31</v>
      </c>
      <c r="E6970" s="293">
        <v>27</v>
      </c>
      <c r="K6970" s="123">
        <f t="shared" si="212"/>
        <v>8</v>
      </c>
      <c r="M6970" s="294">
        <v>63</v>
      </c>
      <c r="N6970" s="294">
        <v>92</v>
      </c>
      <c r="O6970" s="294">
        <v>77.5</v>
      </c>
    </row>
    <row r="6971" spans="1:18" x14ac:dyDescent="0.2">
      <c r="A6971" s="292">
        <v>42616</v>
      </c>
      <c r="B6971" s="313">
        <v>0</v>
      </c>
      <c r="C6971" s="293">
        <v>23</v>
      </c>
      <c r="D6971" s="293">
        <v>28</v>
      </c>
      <c r="E6971" s="293">
        <v>25.5</v>
      </c>
      <c r="K6971" s="123">
        <f t="shared" si="212"/>
        <v>5</v>
      </c>
      <c r="M6971" s="294">
        <v>63</v>
      </c>
      <c r="N6971" s="294">
        <v>93</v>
      </c>
      <c r="O6971" s="294">
        <v>78</v>
      </c>
    </row>
    <row r="6972" spans="1:18" x14ac:dyDescent="0.2">
      <c r="A6972" s="292">
        <v>42617</v>
      </c>
      <c r="B6972" s="313">
        <v>40</v>
      </c>
      <c r="C6972" s="293">
        <v>23</v>
      </c>
      <c r="D6972" s="293">
        <v>28</v>
      </c>
      <c r="E6972" s="293">
        <v>25.5</v>
      </c>
      <c r="K6972" s="123">
        <f t="shared" ref="K6972:K7035" si="213">D6972-C6972</f>
        <v>5</v>
      </c>
      <c r="M6972" s="294">
        <v>63</v>
      </c>
      <c r="N6972" s="294">
        <v>93</v>
      </c>
      <c r="O6972" s="294">
        <v>78</v>
      </c>
    </row>
    <row r="6973" spans="1:18" x14ac:dyDescent="0.2">
      <c r="A6973" s="292">
        <v>42618</v>
      </c>
      <c r="B6973" s="313">
        <v>4</v>
      </c>
      <c r="C6973" s="293">
        <v>23</v>
      </c>
      <c r="D6973" s="293">
        <v>31</v>
      </c>
      <c r="E6973" s="293">
        <v>27</v>
      </c>
      <c r="K6973" s="123">
        <f t="shared" si="213"/>
        <v>8</v>
      </c>
      <c r="M6973" s="294">
        <v>63</v>
      </c>
      <c r="N6973" s="294">
        <v>93</v>
      </c>
      <c r="O6973" s="294">
        <v>78</v>
      </c>
    </row>
    <row r="6974" spans="1:18" x14ac:dyDescent="0.2">
      <c r="A6974" s="292">
        <v>42619</v>
      </c>
      <c r="B6974" s="313">
        <v>45</v>
      </c>
      <c r="C6974" s="293">
        <v>23</v>
      </c>
      <c r="D6974" s="293">
        <v>31</v>
      </c>
      <c r="E6974" s="293">
        <v>27</v>
      </c>
      <c r="K6974" s="123">
        <f t="shared" si="213"/>
        <v>8</v>
      </c>
      <c r="M6974" s="294">
        <v>69</v>
      </c>
      <c r="N6974" s="294">
        <v>93</v>
      </c>
      <c r="O6974" s="294">
        <v>81</v>
      </c>
    </row>
    <row r="6975" spans="1:18" x14ac:dyDescent="0.2">
      <c r="A6975" s="292">
        <v>42620</v>
      </c>
      <c r="B6975" s="313">
        <v>7</v>
      </c>
      <c r="C6975" s="293">
        <v>24</v>
      </c>
      <c r="D6975" s="293">
        <v>31</v>
      </c>
      <c r="E6975" s="293">
        <v>27.5</v>
      </c>
      <c r="K6975" s="123">
        <f t="shared" si="213"/>
        <v>7</v>
      </c>
      <c r="M6975" s="294">
        <v>65</v>
      </c>
      <c r="N6975" s="294">
        <v>93</v>
      </c>
      <c r="O6975" s="294">
        <v>79</v>
      </c>
    </row>
    <row r="6976" spans="1:18" x14ac:dyDescent="0.2">
      <c r="A6976" s="292">
        <v>42621</v>
      </c>
      <c r="B6976" s="313">
        <v>30</v>
      </c>
      <c r="C6976" s="293">
        <v>24</v>
      </c>
      <c r="D6976" s="293">
        <v>31</v>
      </c>
      <c r="E6976" s="293">
        <v>27.5</v>
      </c>
      <c r="K6976" s="123">
        <f t="shared" si="213"/>
        <v>7</v>
      </c>
      <c r="M6976" s="294">
        <v>66</v>
      </c>
      <c r="N6976" s="294">
        <v>93</v>
      </c>
      <c r="O6976" s="294">
        <v>79.5</v>
      </c>
    </row>
    <row r="6977" spans="1:15" x14ac:dyDescent="0.2">
      <c r="A6977" s="292">
        <v>42622</v>
      </c>
      <c r="B6977" s="313">
        <v>0</v>
      </c>
      <c r="C6977" s="293">
        <v>23</v>
      </c>
      <c r="D6977" s="293">
        <v>31</v>
      </c>
      <c r="E6977" s="293">
        <v>27</v>
      </c>
      <c r="K6977" s="123">
        <f t="shared" si="213"/>
        <v>8</v>
      </c>
      <c r="M6977" s="294">
        <v>62</v>
      </c>
      <c r="N6977" s="294">
        <v>93</v>
      </c>
      <c r="O6977" s="294">
        <v>77.5</v>
      </c>
    </row>
    <row r="6978" spans="1:15" x14ac:dyDescent="0.2">
      <c r="A6978" s="292">
        <v>42623</v>
      </c>
      <c r="B6978" s="313">
        <v>48</v>
      </c>
      <c r="C6978" s="293">
        <v>24</v>
      </c>
      <c r="D6978" s="293">
        <v>31</v>
      </c>
      <c r="E6978" s="293">
        <v>27.5</v>
      </c>
      <c r="K6978" s="123">
        <f t="shared" si="213"/>
        <v>7</v>
      </c>
      <c r="M6978" s="294">
        <v>71</v>
      </c>
      <c r="N6978" s="294">
        <v>93</v>
      </c>
      <c r="O6978" s="294">
        <v>82</v>
      </c>
    </row>
    <row r="6979" spans="1:15" x14ac:dyDescent="0.2">
      <c r="A6979" s="292">
        <v>42624</v>
      </c>
      <c r="B6979" s="313">
        <v>0</v>
      </c>
      <c r="C6979" s="293">
        <v>22</v>
      </c>
      <c r="D6979" s="293">
        <v>31</v>
      </c>
      <c r="E6979" s="293">
        <v>26.5</v>
      </c>
      <c r="K6979" s="123">
        <f t="shared" si="213"/>
        <v>9</v>
      </c>
      <c r="M6979" s="294">
        <v>70</v>
      </c>
      <c r="N6979" s="294">
        <v>93</v>
      </c>
      <c r="O6979" s="294">
        <v>81.5</v>
      </c>
    </row>
    <row r="6980" spans="1:15" x14ac:dyDescent="0.2">
      <c r="A6980" s="292">
        <v>42625</v>
      </c>
      <c r="B6980" s="313">
        <v>9</v>
      </c>
      <c r="C6980" s="293">
        <v>26</v>
      </c>
      <c r="D6980" s="293">
        <v>31</v>
      </c>
      <c r="E6980" s="293">
        <v>28.5</v>
      </c>
      <c r="K6980" s="123">
        <f t="shared" si="213"/>
        <v>5</v>
      </c>
      <c r="M6980" s="294">
        <v>62</v>
      </c>
      <c r="N6980" s="294">
        <v>93</v>
      </c>
      <c r="O6980" s="294">
        <v>77.5</v>
      </c>
    </row>
    <row r="6981" spans="1:15" x14ac:dyDescent="0.2">
      <c r="A6981" s="292">
        <v>42626</v>
      </c>
      <c r="B6981" s="313">
        <v>95</v>
      </c>
      <c r="C6981" s="293">
        <v>22</v>
      </c>
      <c r="D6981" s="293">
        <v>31</v>
      </c>
      <c r="E6981" s="293">
        <v>26.5</v>
      </c>
      <c r="K6981" s="123">
        <f t="shared" si="213"/>
        <v>9</v>
      </c>
      <c r="M6981" s="294">
        <v>62</v>
      </c>
      <c r="N6981" s="294">
        <v>93</v>
      </c>
      <c r="O6981" s="294">
        <v>77.5</v>
      </c>
    </row>
    <row r="6982" spans="1:15" x14ac:dyDescent="0.2">
      <c r="A6982" s="292">
        <v>42627</v>
      </c>
      <c r="B6982" s="313">
        <v>3</v>
      </c>
      <c r="C6982" s="293">
        <v>25</v>
      </c>
      <c r="D6982" s="293">
        <v>33</v>
      </c>
      <c r="E6982" s="293">
        <v>29</v>
      </c>
      <c r="K6982" s="123">
        <f t="shared" si="213"/>
        <v>8</v>
      </c>
      <c r="M6982" s="294">
        <v>59</v>
      </c>
      <c r="N6982" s="294">
        <v>93</v>
      </c>
      <c r="O6982" s="294">
        <v>76</v>
      </c>
    </row>
    <row r="6983" spans="1:15" x14ac:dyDescent="0.2">
      <c r="A6983" s="292">
        <v>42628</v>
      </c>
      <c r="B6983" s="313"/>
      <c r="C6983" s="293"/>
      <c r="D6983" s="293"/>
      <c r="E6983" s="293"/>
      <c r="K6983" s="123"/>
      <c r="M6983" s="294"/>
      <c r="N6983" s="294"/>
      <c r="O6983" s="294"/>
    </row>
    <row r="6984" spans="1:15" x14ac:dyDescent="0.2">
      <c r="A6984" s="292">
        <v>42629</v>
      </c>
      <c r="B6984" s="313">
        <v>33</v>
      </c>
      <c r="C6984" s="293">
        <v>26</v>
      </c>
      <c r="D6984" s="293">
        <v>33</v>
      </c>
      <c r="E6984" s="293">
        <v>29.5</v>
      </c>
      <c r="K6984" s="123">
        <f t="shared" si="213"/>
        <v>7</v>
      </c>
      <c r="M6984" s="294">
        <v>83</v>
      </c>
      <c r="N6984" s="294">
        <v>93</v>
      </c>
      <c r="O6984" s="294">
        <v>88</v>
      </c>
    </row>
    <row r="6985" spans="1:15" x14ac:dyDescent="0.2">
      <c r="A6985" s="292">
        <v>42630</v>
      </c>
      <c r="B6985" s="313">
        <v>0.5</v>
      </c>
      <c r="C6985" s="293">
        <v>25</v>
      </c>
      <c r="D6985" s="293">
        <v>32</v>
      </c>
      <c r="E6985" s="293">
        <v>28.5</v>
      </c>
      <c r="K6985" s="123">
        <f t="shared" si="213"/>
        <v>7</v>
      </c>
      <c r="M6985" s="294">
        <v>61</v>
      </c>
      <c r="N6985" s="294">
        <v>91</v>
      </c>
      <c r="O6985" s="294">
        <v>76</v>
      </c>
    </row>
    <row r="6986" spans="1:15" x14ac:dyDescent="0.2">
      <c r="A6986" s="292">
        <v>42631</v>
      </c>
      <c r="B6986" s="313">
        <v>0</v>
      </c>
      <c r="C6986" s="293">
        <v>25</v>
      </c>
      <c r="D6986" s="293">
        <v>32</v>
      </c>
      <c r="E6986" s="293">
        <v>28.5</v>
      </c>
      <c r="K6986" s="123">
        <f t="shared" si="213"/>
        <v>7</v>
      </c>
      <c r="M6986" s="294">
        <v>61</v>
      </c>
      <c r="N6986" s="294">
        <v>91</v>
      </c>
      <c r="O6986" s="294">
        <v>76</v>
      </c>
    </row>
    <row r="6987" spans="1:15" x14ac:dyDescent="0.2">
      <c r="A6987" s="292">
        <v>42632</v>
      </c>
      <c r="B6987" s="313">
        <v>2</v>
      </c>
      <c r="C6987" s="293">
        <v>25</v>
      </c>
      <c r="D6987" s="293">
        <v>32</v>
      </c>
      <c r="E6987" s="293">
        <v>28.5</v>
      </c>
      <c r="K6987" s="123">
        <f t="shared" si="213"/>
        <v>7</v>
      </c>
      <c r="M6987" s="294">
        <v>64</v>
      </c>
      <c r="N6987" s="294">
        <v>91</v>
      </c>
      <c r="O6987" s="294">
        <v>77.5</v>
      </c>
    </row>
    <row r="6988" spans="1:15" x14ac:dyDescent="0.2">
      <c r="A6988" s="292">
        <v>42633</v>
      </c>
      <c r="B6988" s="313">
        <v>7</v>
      </c>
      <c r="C6988" s="293">
        <v>25</v>
      </c>
      <c r="D6988" s="293">
        <v>31</v>
      </c>
      <c r="E6988" s="293">
        <v>28</v>
      </c>
      <c r="K6988" s="123">
        <f t="shared" si="213"/>
        <v>6</v>
      </c>
      <c r="M6988" s="294">
        <v>63</v>
      </c>
      <c r="N6988" s="294">
        <v>92</v>
      </c>
      <c r="O6988" s="294">
        <v>77.5</v>
      </c>
    </row>
    <row r="6989" spans="1:15" x14ac:dyDescent="0.2">
      <c r="A6989" s="292">
        <v>42634</v>
      </c>
      <c r="B6989" s="313">
        <v>67</v>
      </c>
      <c r="C6989" s="293">
        <v>23</v>
      </c>
      <c r="D6989" s="293">
        <v>32</v>
      </c>
      <c r="E6989" s="293">
        <v>27.5</v>
      </c>
      <c r="K6989" s="123">
        <f t="shared" si="213"/>
        <v>9</v>
      </c>
      <c r="M6989" s="294">
        <v>63</v>
      </c>
      <c r="N6989" s="294">
        <v>93</v>
      </c>
      <c r="O6989" s="294">
        <v>78</v>
      </c>
    </row>
    <row r="6990" spans="1:15" x14ac:dyDescent="0.2">
      <c r="A6990" s="292">
        <v>42635</v>
      </c>
      <c r="B6990" s="313">
        <v>0</v>
      </c>
      <c r="C6990" s="293">
        <v>24</v>
      </c>
      <c r="D6990" s="293">
        <v>32</v>
      </c>
      <c r="E6990" s="293">
        <v>28</v>
      </c>
      <c r="K6990" s="123">
        <f t="shared" si="213"/>
        <v>8</v>
      </c>
      <c r="M6990" s="294">
        <v>64</v>
      </c>
      <c r="N6990" s="294">
        <v>93</v>
      </c>
      <c r="O6990" s="294">
        <v>78.5</v>
      </c>
    </row>
    <row r="6991" spans="1:15" x14ac:dyDescent="0.2">
      <c r="A6991" s="292">
        <v>42636</v>
      </c>
      <c r="B6991" s="313">
        <v>0</v>
      </c>
      <c r="C6991" s="293">
        <v>24</v>
      </c>
      <c r="D6991" s="293">
        <v>26</v>
      </c>
      <c r="E6991" s="293">
        <v>25</v>
      </c>
      <c r="K6991" s="123">
        <f t="shared" si="213"/>
        <v>2</v>
      </c>
      <c r="M6991" s="294">
        <v>71</v>
      </c>
      <c r="N6991" s="294">
        <v>83</v>
      </c>
      <c r="O6991" s="294">
        <v>77</v>
      </c>
    </row>
    <row r="6992" spans="1:15" x14ac:dyDescent="0.2">
      <c r="A6992" s="292">
        <v>42637</v>
      </c>
      <c r="B6992" s="313">
        <v>9</v>
      </c>
      <c r="C6992" s="293">
        <v>24</v>
      </c>
      <c r="D6992" s="293">
        <v>26</v>
      </c>
      <c r="E6992" s="293">
        <v>25</v>
      </c>
      <c r="K6992" s="123">
        <f t="shared" si="213"/>
        <v>2</v>
      </c>
      <c r="M6992" s="294">
        <v>71</v>
      </c>
      <c r="N6992" s="294">
        <v>86</v>
      </c>
      <c r="O6992" s="294">
        <v>78.5</v>
      </c>
    </row>
    <row r="6993" spans="1:18" x14ac:dyDescent="0.2">
      <c r="A6993" s="292">
        <v>42638</v>
      </c>
      <c r="B6993" s="313">
        <v>2</v>
      </c>
      <c r="C6993" s="293">
        <v>23</v>
      </c>
      <c r="D6993" s="293">
        <v>30</v>
      </c>
      <c r="E6993" s="293">
        <v>26.5</v>
      </c>
      <c r="K6993" s="123">
        <f t="shared" si="213"/>
        <v>7</v>
      </c>
      <c r="M6993" s="294">
        <v>72</v>
      </c>
      <c r="N6993" s="294">
        <v>93</v>
      </c>
      <c r="O6993" s="294">
        <v>82.5</v>
      </c>
    </row>
    <row r="6994" spans="1:18" x14ac:dyDescent="0.2">
      <c r="A6994" s="292">
        <v>42639</v>
      </c>
      <c r="B6994" s="313">
        <v>5</v>
      </c>
      <c r="C6994" s="293">
        <v>23</v>
      </c>
      <c r="D6994" s="293">
        <v>30</v>
      </c>
      <c r="E6994" s="293">
        <v>26.5</v>
      </c>
      <c r="K6994" s="123">
        <f t="shared" si="213"/>
        <v>7</v>
      </c>
      <c r="M6994" s="294">
        <v>64</v>
      </c>
      <c r="N6994" s="294">
        <v>93</v>
      </c>
      <c r="O6994" s="294">
        <v>78.5</v>
      </c>
    </row>
    <row r="6995" spans="1:18" x14ac:dyDescent="0.2">
      <c r="A6995" s="292">
        <v>42640</v>
      </c>
      <c r="B6995" s="313">
        <v>27</v>
      </c>
      <c r="C6995" s="293">
        <v>23</v>
      </c>
      <c r="D6995" s="293">
        <v>30</v>
      </c>
      <c r="E6995" s="293">
        <v>26.5</v>
      </c>
      <c r="K6995" s="123">
        <f t="shared" si="213"/>
        <v>7</v>
      </c>
      <c r="M6995" s="294">
        <v>71</v>
      </c>
      <c r="N6995" s="294">
        <v>93</v>
      </c>
      <c r="O6995" s="294">
        <v>82</v>
      </c>
    </row>
    <row r="6996" spans="1:18" x14ac:dyDescent="0.2">
      <c r="A6996" s="292">
        <v>42641</v>
      </c>
      <c r="B6996" s="313">
        <v>3</v>
      </c>
      <c r="C6996" s="293">
        <v>24</v>
      </c>
      <c r="D6996" s="293">
        <v>31</v>
      </c>
      <c r="E6996" s="293">
        <v>27.5</v>
      </c>
      <c r="K6996" s="123">
        <f t="shared" si="213"/>
        <v>7</v>
      </c>
      <c r="M6996" s="294">
        <v>71</v>
      </c>
      <c r="N6996" s="294">
        <v>93</v>
      </c>
      <c r="O6996" s="294">
        <v>82</v>
      </c>
    </row>
    <row r="6997" spans="1:18" x14ac:dyDescent="0.2">
      <c r="A6997" s="292">
        <v>42642</v>
      </c>
      <c r="B6997" s="313">
        <v>18</v>
      </c>
      <c r="C6997" s="293">
        <v>25</v>
      </c>
      <c r="D6997" s="293">
        <v>31</v>
      </c>
      <c r="E6997" s="293">
        <v>28</v>
      </c>
      <c r="K6997" s="123">
        <f t="shared" si="213"/>
        <v>6</v>
      </c>
      <c r="M6997" s="294">
        <v>70</v>
      </c>
      <c r="N6997" s="294">
        <v>93</v>
      </c>
      <c r="O6997" s="294">
        <v>81.5</v>
      </c>
    </row>
    <row r="6998" spans="1:18" ht="15.75" x14ac:dyDescent="0.25">
      <c r="A6998" s="292">
        <v>42643</v>
      </c>
      <c r="B6998" s="313">
        <v>58</v>
      </c>
      <c r="C6998" s="293">
        <v>23</v>
      </c>
      <c r="D6998" s="293">
        <v>30</v>
      </c>
      <c r="E6998" s="293">
        <v>26.5</v>
      </c>
      <c r="F6998" s="312">
        <v>42614</v>
      </c>
      <c r="G6998" s="314">
        <f>SUM(B6969:B6998)</f>
        <v>517.5</v>
      </c>
      <c r="H6998" s="297">
        <f>AVERAGE(C6969:C6998)</f>
        <v>23.793103448275861</v>
      </c>
      <c r="I6998" s="297">
        <f>AVERAGE(D6969:D6998)</f>
        <v>30.586206896551722</v>
      </c>
      <c r="J6998" s="297">
        <f>AVERAGE(E6969:E6998)</f>
        <v>27.189655172413794</v>
      </c>
      <c r="K6998" s="123">
        <f t="shared" si="213"/>
        <v>7</v>
      </c>
      <c r="L6998" s="298">
        <f>AVERAGE(K6969:K6998)</f>
        <v>6.7931034482758621</v>
      </c>
      <c r="M6998" s="294">
        <v>67</v>
      </c>
      <c r="N6998" s="294">
        <v>93</v>
      </c>
      <c r="O6998" s="294">
        <v>80</v>
      </c>
      <c r="P6998" s="299">
        <f>AVERAGE(M6969:M6998)</f>
        <v>66.862068965517238</v>
      </c>
      <c r="Q6998" s="299">
        <f>AVERAGE(N6969:N6998)</f>
        <v>92.172413793103445</v>
      </c>
      <c r="R6998" s="299">
        <f>AVERAGE(O6969:O6998)</f>
        <v>79.517241379310349</v>
      </c>
    </row>
    <row r="6999" spans="1:18" x14ac:dyDescent="0.2">
      <c r="A6999" s="300">
        <v>42644</v>
      </c>
      <c r="B6999" s="318">
        <v>85</v>
      </c>
      <c r="C6999" s="301">
        <v>28</v>
      </c>
      <c r="D6999" s="301">
        <v>30</v>
      </c>
      <c r="E6999" s="301">
        <v>29</v>
      </c>
      <c r="K6999" s="123">
        <f t="shared" si="213"/>
        <v>2</v>
      </c>
      <c r="M6999" s="303">
        <v>64</v>
      </c>
      <c r="N6999" s="303">
        <v>93</v>
      </c>
      <c r="O6999" s="303">
        <v>78.5</v>
      </c>
    </row>
    <row r="7000" spans="1:18" x14ac:dyDescent="0.2">
      <c r="A7000" s="300">
        <v>42645</v>
      </c>
      <c r="B7000" s="318">
        <v>10</v>
      </c>
      <c r="C7000" s="301">
        <v>22</v>
      </c>
      <c r="D7000" s="301">
        <v>30</v>
      </c>
      <c r="E7000" s="301">
        <v>26</v>
      </c>
      <c r="K7000" s="123">
        <f t="shared" si="213"/>
        <v>8</v>
      </c>
      <c r="M7000" s="303">
        <v>64</v>
      </c>
      <c r="N7000" s="303">
        <v>93</v>
      </c>
      <c r="O7000" s="303">
        <v>78.5</v>
      </c>
    </row>
    <row r="7001" spans="1:18" x14ac:dyDescent="0.2">
      <c r="A7001" s="300">
        <v>42646</v>
      </c>
      <c r="B7001" s="318">
        <v>22</v>
      </c>
      <c r="C7001" s="301">
        <v>23</v>
      </c>
      <c r="D7001" s="301">
        <v>30</v>
      </c>
      <c r="E7001" s="301">
        <v>26.5</v>
      </c>
      <c r="K7001" s="123">
        <f t="shared" si="213"/>
        <v>7</v>
      </c>
      <c r="M7001" s="303">
        <v>84</v>
      </c>
      <c r="N7001" s="303">
        <v>93</v>
      </c>
      <c r="O7001" s="303">
        <v>88.5</v>
      </c>
    </row>
    <row r="7002" spans="1:18" x14ac:dyDescent="0.2">
      <c r="A7002" s="300">
        <v>42647</v>
      </c>
      <c r="B7002" s="318">
        <v>12</v>
      </c>
      <c r="C7002" s="301">
        <v>23</v>
      </c>
      <c r="D7002" s="301">
        <v>30</v>
      </c>
      <c r="E7002" s="301">
        <v>26.5</v>
      </c>
      <c r="K7002" s="123">
        <f t="shared" si="213"/>
        <v>7</v>
      </c>
      <c r="M7002" s="303">
        <v>78</v>
      </c>
      <c r="N7002" s="303">
        <v>93</v>
      </c>
      <c r="O7002" s="303">
        <v>85.5</v>
      </c>
    </row>
    <row r="7003" spans="1:18" x14ac:dyDescent="0.2">
      <c r="A7003" s="300">
        <v>42648</v>
      </c>
      <c r="B7003" s="318">
        <v>8</v>
      </c>
      <c r="C7003" s="301">
        <v>24</v>
      </c>
      <c r="D7003" s="301">
        <v>30</v>
      </c>
      <c r="E7003" s="301">
        <v>27</v>
      </c>
      <c r="K7003" s="123">
        <f t="shared" si="213"/>
        <v>6</v>
      </c>
      <c r="M7003" s="303">
        <v>73</v>
      </c>
      <c r="N7003" s="303">
        <v>93</v>
      </c>
      <c r="O7003" s="303">
        <v>83</v>
      </c>
    </row>
    <row r="7004" spans="1:18" x14ac:dyDescent="0.2">
      <c r="A7004" s="300">
        <v>42649</v>
      </c>
      <c r="B7004" s="318">
        <v>67</v>
      </c>
      <c r="C7004" s="301">
        <v>23</v>
      </c>
      <c r="D7004" s="301">
        <v>30</v>
      </c>
      <c r="E7004" s="301">
        <v>26.5</v>
      </c>
      <c r="K7004" s="123">
        <f t="shared" si="213"/>
        <v>7</v>
      </c>
      <c r="M7004" s="303">
        <v>69</v>
      </c>
      <c r="N7004" s="303">
        <v>93</v>
      </c>
      <c r="O7004" s="303">
        <v>81</v>
      </c>
    </row>
    <row r="7005" spans="1:18" x14ac:dyDescent="0.2">
      <c r="A7005" s="300">
        <v>42650</v>
      </c>
      <c r="B7005" s="318">
        <v>32</v>
      </c>
      <c r="C7005" s="301">
        <v>23</v>
      </c>
      <c r="D7005" s="301">
        <v>30</v>
      </c>
      <c r="E7005" s="301">
        <v>26.5</v>
      </c>
      <c r="K7005" s="123">
        <f t="shared" si="213"/>
        <v>7</v>
      </c>
      <c r="M7005" s="303">
        <v>88</v>
      </c>
      <c r="N7005" s="303">
        <v>93</v>
      </c>
      <c r="O7005" s="303">
        <v>90.5</v>
      </c>
    </row>
    <row r="7006" spans="1:18" x14ac:dyDescent="0.2">
      <c r="A7006" s="300">
        <v>42651</v>
      </c>
      <c r="B7006" s="318">
        <v>32</v>
      </c>
      <c r="C7006" s="301">
        <v>23</v>
      </c>
      <c r="D7006" s="301">
        <v>30</v>
      </c>
      <c r="E7006" s="301">
        <v>26.5</v>
      </c>
      <c r="K7006" s="123">
        <f t="shared" si="213"/>
        <v>7</v>
      </c>
      <c r="M7006" s="303">
        <v>68</v>
      </c>
      <c r="N7006" s="303">
        <v>93</v>
      </c>
      <c r="O7006" s="303">
        <v>80.5</v>
      </c>
    </row>
    <row r="7007" spans="1:18" x14ac:dyDescent="0.2">
      <c r="A7007" s="300">
        <v>42652</v>
      </c>
      <c r="B7007" s="318">
        <v>45</v>
      </c>
      <c r="C7007" s="301">
        <v>23</v>
      </c>
      <c r="D7007" s="301">
        <v>30</v>
      </c>
      <c r="E7007" s="301">
        <v>26.5</v>
      </c>
      <c r="K7007" s="123">
        <f t="shared" si="213"/>
        <v>7</v>
      </c>
      <c r="M7007" s="303">
        <v>63</v>
      </c>
      <c r="N7007" s="303">
        <v>93</v>
      </c>
      <c r="O7007" s="303">
        <v>78</v>
      </c>
    </row>
    <row r="7008" spans="1:18" x14ac:dyDescent="0.2">
      <c r="A7008" s="300">
        <v>42653</v>
      </c>
      <c r="B7008" s="318">
        <v>36</v>
      </c>
      <c r="C7008" s="301">
        <v>23</v>
      </c>
      <c r="D7008" s="301">
        <v>31</v>
      </c>
      <c r="E7008" s="301">
        <v>27</v>
      </c>
      <c r="K7008" s="123">
        <f t="shared" si="213"/>
        <v>8</v>
      </c>
      <c r="M7008" s="303">
        <v>63</v>
      </c>
      <c r="N7008" s="303">
        <v>94</v>
      </c>
      <c r="O7008" s="303">
        <v>78.5</v>
      </c>
    </row>
    <row r="7009" spans="1:15" x14ac:dyDescent="0.2">
      <c r="A7009" s="300">
        <v>42654</v>
      </c>
      <c r="B7009" s="318">
        <v>80</v>
      </c>
      <c r="C7009" s="301">
        <v>22</v>
      </c>
      <c r="D7009" s="301">
        <v>30</v>
      </c>
      <c r="E7009" s="301">
        <v>26</v>
      </c>
      <c r="K7009" s="123">
        <f t="shared" si="213"/>
        <v>8</v>
      </c>
      <c r="M7009" s="303">
        <v>63</v>
      </c>
      <c r="N7009" s="303">
        <v>93</v>
      </c>
      <c r="O7009" s="303">
        <v>78</v>
      </c>
    </row>
    <row r="7010" spans="1:15" x14ac:dyDescent="0.2">
      <c r="A7010" s="300">
        <v>42655</v>
      </c>
      <c r="B7010" s="318">
        <v>24</v>
      </c>
      <c r="C7010" s="301">
        <v>22</v>
      </c>
      <c r="D7010" s="301">
        <v>30</v>
      </c>
      <c r="E7010" s="301">
        <v>26</v>
      </c>
      <c r="K7010" s="123">
        <f t="shared" si="213"/>
        <v>8</v>
      </c>
      <c r="M7010" s="303">
        <v>67</v>
      </c>
      <c r="N7010" s="303">
        <v>93</v>
      </c>
      <c r="O7010" s="303">
        <v>80</v>
      </c>
    </row>
    <row r="7011" spans="1:15" x14ac:dyDescent="0.2">
      <c r="A7011" s="300">
        <v>42656</v>
      </c>
      <c r="B7011" s="318">
        <v>3</v>
      </c>
      <c r="C7011" s="301">
        <v>23</v>
      </c>
      <c r="D7011" s="301">
        <v>30</v>
      </c>
      <c r="E7011" s="301">
        <v>26.5</v>
      </c>
      <c r="K7011" s="123">
        <f t="shared" si="213"/>
        <v>7</v>
      </c>
      <c r="M7011" s="303">
        <v>73</v>
      </c>
      <c r="N7011" s="303">
        <v>93</v>
      </c>
      <c r="O7011" s="303">
        <v>83</v>
      </c>
    </row>
    <row r="7012" spans="1:15" x14ac:dyDescent="0.2">
      <c r="A7012" s="300">
        <v>42657</v>
      </c>
      <c r="B7012" s="318">
        <v>35</v>
      </c>
      <c r="C7012" s="301">
        <v>23</v>
      </c>
      <c r="D7012" s="301">
        <v>29</v>
      </c>
      <c r="E7012" s="301">
        <v>26</v>
      </c>
      <c r="K7012" s="123">
        <f t="shared" si="213"/>
        <v>6</v>
      </c>
      <c r="M7012" s="303">
        <v>79</v>
      </c>
      <c r="N7012" s="303">
        <v>93</v>
      </c>
      <c r="O7012" s="303">
        <v>86</v>
      </c>
    </row>
    <row r="7013" spans="1:15" x14ac:dyDescent="0.2">
      <c r="A7013" s="300">
        <v>42658</v>
      </c>
      <c r="B7013" s="318">
        <v>0</v>
      </c>
      <c r="C7013" s="301">
        <v>24</v>
      </c>
      <c r="D7013" s="301">
        <v>35</v>
      </c>
      <c r="E7013" s="301">
        <v>29.5</v>
      </c>
      <c r="K7013" s="123">
        <f t="shared" si="213"/>
        <v>11</v>
      </c>
      <c r="M7013" s="303">
        <v>56</v>
      </c>
      <c r="N7013" s="303">
        <v>93</v>
      </c>
      <c r="O7013" s="303">
        <v>74.5</v>
      </c>
    </row>
    <row r="7014" spans="1:15" x14ac:dyDescent="0.2">
      <c r="A7014" s="300">
        <v>42659</v>
      </c>
      <c r="B7014" s="318">
        <v>35</v>
      </c>
      <c r="C7014" s="301">
        <v>24</v>
      </c>
      <c r="D7014" s="301">
        <v>35</v>
      </c>
      <c r="E7014" s="301">
        <v>29.5</v>
      </c>
      <c r="K7014" s="123">
        <f t="shared" si="213"/>
        <v>11</v>
      </c>
      <c r="M7014" s="303">
        <v>67</v>
      </c>
      <c r="N7014" s="303">
        <v>93</v>
      </c>
      <c r="O7014" s="303">
        <v>80</v>
      </c>
    </row>
    <row r="7015" spans="1:15" x14ac:dyDescent="0.2">
      <c r="A7015" s="300">
        <v>42660</v>
      </c>
      <c r="B7015" s="318">
        <v>0</v>
      </c>
      <c r="C7015" s="301">
        <v>24</v>
      </c>
      <c r="D7015" s="301">
        <v>28</v>
      </c>
      <c r="E7015" s="301">
        <v>26</v>
      </c>
      <c r="K7015" s="123">
        <f t="shared" si="213"/>
        <v>4</v>
      </c>
      <c r="M7015" s="303">
        <v>67</v>
      </c>
      <c r="N7015" s="303">
        <v>93</v>
      </c>
      <c r="O7015" s="303">
        <v>80</v>
      </c>
    </row>
    <row r="7016" spans="1:15" x14ac:dyDescent="0.2">
      <c r="A7016" s="300">
        <v>42661</v>
      </c>
      <c r="B7016" s="318">
        <v>57</v>
      </c>
      <c r="C7016" s="301">
        <v>23</v>
      </c>
      <c r="D7016" s="301">
        <v>25</v>
      </c>
      <c r="E7016" s="301">
        <v>24</v>
      </c>
      <c r="K7016" s="123">
        <f t="shared" si="213"/>
        <v>2</v>
      </c>
      <c r="M7016" s="303">
        <v>67</v>
      </c>
      <c r="N7016" s="303">
        <v>94</v>
      </c>
      <c r="O7016" s="303">
        <v>80.5</v>
      </c>
    </row>
    <row r="7017" spans="1:15" x14ac:dyDescent="0.2">
      <c r="A7017" s="300">
        <v>42662</v>
      </c>
      <c r="B7017" s="318">
        <v>13</v>
      </c>
      <c r="C7017" s="301">
        <v>23</v>
      </c>
      <c r="D7017" s="301">
        <v>29</v>
      </c>
      <c r="E7017" s="301">
        <v>26</v>
      </c>
      <c r="K7017" s="123">
        <f t="shared" si="213"/>
        <v>6</v>
      </c>
      <c r="M7017" s="303">
        <v>72</v>
      </c>
      <c r="N7017" s="303">
        <v>94</v>
      </c>
      <c r="O7017" s="303">
        <v>83</v>
      </c>
    </row>
    <row r="7018" spans="1:15" x14ac:dyDescent="0.2">
      <c r="A7018" s="300">
        <v>42663</v>
      </c>
      <c r="B7018" s="318">
        <v>7</v>
      </c>
      <c r="C7018" s="301">
        <v>23</v>
      </c>
      <c r="D7018" s="301">
        <v>29</v>
      </c>
      <c r="E7018" s="301">
        <v>26</v>
      </c>
      <c r="K7018" s="123">
        <f t="shared" si="213"/>
        <v>6</v>
      </c>
      <c r="M7018" s="303">
        <v>67</v>
      </c>
      <c r="N7018" s="303">
        <v>94</v>
      </c>
      <c r="O7018" s="303">
        <v>80.5</v>
      </c>
    </row>
    <row r="7019" spans="1:15" x14ac:dyDescent="0.2">
      <c r="A7019" s="300">
        <v>42664</v>
      </c>
      <c r="B7019" s="318">
        <v>1</v>
      </c>
      <c r="C7019" s="301">
        <v>25</v>
      </c>
      <c r="D7019" s="301">
        <v>28</v>
      </c>
      <c r="E7019" s="301">
        <v>26.5</v>
      </c>
      <c r="K7019" s="123">
        <f t="shared" si="213"/>
        <v>3</v>
      </c>
      <c r="M7019" s="303">
        <v>76</v>
      </c>
      <c r="N7019" s="303">
        <v>94</v>
      </c>
      <c r="O7019" s="303">
        <v>85</v>
      </c>
    </row>
    <row r="7020" spans="1:15" x14ac:dyDescent="0.2">
      <c r="A7020" s="300">
        <v>42665</v>
      </c>
      <c r="B7020" s="318">
        <v>18</v>
      </c>
      <c r="C7020" s="301">
        <v>24</v>
      </c>
      <c r="D7020" s="301">
        <v>29</v>
      </c>
      <c r="E7020" s="301">
        <v>26.5</v>
      </c>
      <c r="K7020" s="123">
        <f t="shared" si="213"/>
        <v>5</v>
      </c>
      <c r="M7020" s="303">
        <v>69</v>
      </c>
      <c r="N7020" s="303">
        <v>94</v>
      </c>
      <c r="O7020" s="303">
        <v>81.5</v>
      </c>
    </row>
    <row r="7021" spans="1:15" x14ac:dyDescent="0.2">
      <c r="A7021" s="300">
        <v>42666</v>
      </c>
      <c r="B7021" s="318">
        <v>72</v>
      </c>
      <c r="C7021" s="301">
        <v>23</v>
      </c>
      <c r="D7021" s="301">
        <v>29</v>
      </c>
      <c r="E7021" s="301">
        <v>26</v>
      </c>
      <c r="K7021" s="123">
        <f t="shared" si="213"/>
        <v>6</v>
      </c>
      <c r="M7021" s="303">
        <v>67</v>
      </c>
      <c r="N7021" s="303">
        <v>94</v>
      </c>
      <c r="O7021" s="303">
        <v>80.5</v>
      </c>
    </row>
    <row r="7022" spans="1:15" x14ac:dyDescent="0.2">
      <c r="A7022" s="300">
        <v>42667</v>
      </c>
      <c r="B7022" s="318">
        <v>16</v>
      </c>
      <c r="C7022" s="301">
        <v>24</v>
      </c>
      <c r="D7022" s="301">
        <v>29</v>
      </c>
      <c r="E7022" s="301">
        <v>26.5</v>
      </c>
      <c r="K7022" s="123">
        <f t="shared" si="213"/>
        <v>5</v>
      </c>
      <c r="M7022" s="303">
        <v>68</v>
      </c>
      <c r="N7022" s="303">
        <v>94</v>
      </c>
      <c r="O7022" s="303">
        <v>81</v>
      </c>
    </row>
    <row r="7023" spans="1:15" x14ac:dyDescent="0.2">
      <c r="A7023" s="300">
        <v>42668</v>
      </c>
      <c r="B7023" s="318">
        <v>43</v>
      </c>
      <c r="C7023" s="301">
        <v>23</v>
      </c>
      <c r="D7023" s="301">
        <v>28</v>
      </c>
      <c r="E7023" s="301">
        <v>25.5</v>
      </c>
      <c r="K7023" s="123">
        <f t="shared" si="213"/>
        <v>5</v>
      </c>
      <c r="M7023" s="303">
        <v>76</v>
      </c>
      <c r="N7023" s="303">
        <v>94</v>
      </c>
      <c r="O7023" s="303">
        <v>85</v>
      </c>
    </row>
    <row r="7024" spans="1:15" x14ac:dyDescent="0.2">
      <c r="A7024" s="300">
        <v>42669</v>
      </c>
      <c r="B7024" s="318">
        <v>16</v>
      </c>
      <c r="C7024" s="301">
        <v>23</v>
      </c>
      <c r="D7024" s="301">
        <v>29</v>
      </c>
      <c r="E7024" s="301">
        <v>26</v>
      </c>
      <c r="K7024" s="123">
        <f t="shared" si="213"/>
        <v>6</v>
      </c>
      <c r="M7024" s="303">
        <v>66</v>
      </c>
      <c r="N7024" s="303">
        <v>94</v>
      </c>
      <c r="O7024" s="303">
        <v>80</v>
      </c>
    </row>
    <row r="7025" spans="1:18" x14ac:dyDescent="0.2">
      <c r="A7025" s="300">
        <v>42670</v>
      </c>
      <c r="B7025" s="318">
        <v>7</v>
      </c>
      <c r="C7025" s="301">
        <v>23</v>
      </c>
      <c r="D7025" s="301">
        <v>29</v>
      </c>
      <c r="E7025" s="301">
        <v>26</v>
      </c>
      <c r="K7025" s="123">
        <f t="shared" si="213"/>
        <v>6</v>
      </c>
      <c r="M7025" s="303">
        <v>74</v>
      </c>
      <c r="N7025" s="303">
        <v>94</v>
      </c>
      <c r="O7025" s="303">
        <v>84</v>
      </c>
    </row>
    <row r="7026" spans="1:18" x14ac:dyDescent="0.2">
      <c r="A7026" s="300">
        <v>42671</v>
      </c>
      <c r="B7026" s="318">
        <v>8</v>
      </c>
      <c r="C7026" s="301">
        <v>23</v>
      </c>
      <c r="D7026" s="301">
        <v>29</v>
      </c>
      <c r="E7026" s="301">
        <v>26</v>
      </c>
      <c r="K7026" s="123">
        <f t="shared" si="213"/>
        <v>6</v>
      </c>
      <c r="M7026" s="303">
        <v>81</v>
      </c>
      <c r="N7026" s="303">
        <v>94</v>
      </c>
      <c r="O7026" s="303">
        <v>87.5</v>
      </c>
    </row>
    <row r="7027" spans="1:18" x14ac:dyDescent="0.2">
      <c r="A7027" s="300">
        <v>42672</v>
      </c>
      <c r="B7027" s="318">
        <v>30</v>
      </c>
      <c r="C7027" s="301">
        <v>24</v>
      </c>
      <c r="D7027" s="301">
        <v>29</v>
      </c>
      <c r="E7027" s="301">
        <v>26.5</v>
      </c>
      <c r="K7027" s="123">
        <f t="shared" si="213"/>
        <v>5</v>
      </c>
      <c r="M7027" s="303">
        <v>73</v>
      </c>
      <c r="N7027" s="303">
        <v>93</v>
      </c>
      <c r="O7027" s="303">
        <v>83</v>
      </c>
    </row>
    <row r="7028" spans="1:18" x14ac:dyDescent="0.2">
      <c r="A7028" s="300">
        <v>42673</v>
      </c>
      <c r="B7028" s="318">
        <v>98</v>
      </c>
      <c r="C7028" s="301">
        <v>24</v>
      </c>
      <c r="D7028" s="301">
        <v>28</v>
      </c>
      <c r="E7028" s="301">
        <v>26</v>
      </c>
      <c r="K7028" s="123">
        <f t="shared" si="213"/>
        <v>4</v>
      </c>
      <c r="M7028" s="303">
        <v>72</v>
      </c>
      <c r="N7028" s="303">
        <v>94</v>
      </c>
      <c r="O7028" s="303">
        <v>83</v>
      </c>
    </row>
    <row r="7029" spans="1:18" ht="15.75" x14ac:dyDescent="0.25">
      <c r="A7029" s="300">
        <v>42674</v>
      </c>
      <c r="B7029" s="318">
        <v>97</v>
      </c>
      <c r="C7029" s="301">
        <v>23</v>
      </c>
      <c r="D7029" s="301">
        <v>28</v>
      </c>
      <c r="E7029" s="301">
        <v>25.5</v>
      </c>
      <c r="F7029" s="304">
        <v>42644</v>
      </c>
      <c r="G7029" s="320">
        <f>SUM(B6998:B7025)</f>
        <v>834</v>
      </c>
      <c r="H7029" s="306">
        <f>AVERAGE(C6999:C7029)</f>
        <v>23.387096774193548</v>
      </c>
      <c r="I7029" s="306">
        <f>AVERAGE(D6999:D7029)</f>
        <v>29.548387096774192</v>
      </c>
      <c r="J7029" s="306">
        <f>AVERAGE(E6999:E7029)</f>
        <v>26.467741935483872</v>
      </c>
      <c r="K7029" s="123">
        <f t="shared" si="213"/>
        <v>5</v>
      </c>
      <c r="L7029" s="307">
        <f>AVERAGE(K6999:K7029)</f>
        <v>6.161290322580645</v>
      </c>
      <c r="M7029" s="303">
        <v>73</v>
      </c>
      <c r="N7029" s="303">
        <v>93</v>
      </c>
      <c r="O7029" s="303">
        <v>83</v>
      </c>
      <c r="P7029" s="308">
        <f>AVERAGE(M6999:M7029)</f>
        <v>70.548387096774192</v>
      </c>
      <c r="Q7029" s="308">
        <f>AVERAGE(N6999:N7029)</f>
        <v>93.41935483870968</v>
      </c>
      <c r="R7029" s="308">
        <f>AVERAGE(O6999:O7029)</f>
        <v>81.983870967741936</v>
      </c>
    </row>
    <row r="7030" spans="1:18" x14ac:dyDescent="0.2">
      <c r="A7030" s="292">
        <v>42675</v>
      </c>
      <c r="B7030" s="313">
        <v>11</v>
      </c>
      <c r="C7030" s="293">
        <v>23</v>
      </c>
      <c r="D7030" s="293">
        <v>27</v>
      </c>
      <c r="E7030" s="293">
        <v>25</v>
      </c>
      <c r="K7030" s="123">
        <f t="shared" si="213"/>
        <v>4</v>
      </c>
      <c r="M7030" s="294">
        <v>73</v>
      </c>
      <c r="N7030" s="294">
        <v>94</v>
      </c>
      <c r="O7030" s="294">
        <v>83.5</v>
      </c>
    </row>
    <row r="7031" spans="1:18" x14ac:dyDescent="0.2">
      <c r="A7031" s="292">
        <v>42676</v>
      </c>
      <c r="B7031" s="313">
        <v>5</v>
      </c>
      <c r="C7031" s="293">
        <v>23</v>
      </c>
      <c r="D7031" s="293">
        <v>28</v>
      </c>
      <c r="E7031" s="293">
        <v>25.5</v>
      </c>
      <c r="K7031" s="123">
        <f t="shared" si="213"/>
        <v>5</v>
      </c>
      <c r="M7031" s="294">
        <v>74</v>
      </c>
      <c r="N7031" s="294">
        <v>94</v>
      </c>
      <c r="O7031" s="294">
        <v>84</v>
      </c>
    </row>
    <row r="7032" spans="1:18" x14ac:dyDescent="0.2">
      <c r="A7032" s="292">
        <v>42677</v>
      </c>
      <c r="B7032" s="313">
        <v>15</v>
      </c>
      <c r="C7032" s="293">
        <v>23</v>
      </c>
      <c r="D7032" s="293">
        <v>33</v>
      </c>
      <c r="E7032" s="293">
        <v>28</v>
      </c>
      <c r="K7032" s="123">
        <f t="shared" si="213"/>
        <v>10</v>
      </c>
      <c r="M7032" s="294">
        <v>89</v>
      </c>
      <c r="N7032" s="294">
        <v>94</v>
      </c>
      <c r="O7032" s="294">
        <v>91.5</v>
      </c>
    </row>
    <row r="7033" spans="1:18" x14ac:dyDescent="0.2">
      <c r="A7033" s="292">
        <v>42678</v>
      </c>
      <c r="B7033" s="313">
        <v>15</v>
      </c>
      <c r="C7033" s="293">
        <v>25</v>
      </c>
      <c r="D7033" s="293">
        <v>33</v>
      </c>
      <c r="E7033" s="293">
        <v>29</v>
      </c>
      <c r="K7033" s="123">
        <f t="shared" si="213"/>
        <v>8</v>
      </c>
      <c r="M7033" s="294">
        <v>74</v>
      </c>
      <c r="N7033" s="294">
        <v>94</v>
      </c>
      <c r="O7033" s="294">
        <v>84</v>
      </c>
    </row>
    <row r="7034" spans="1:18" x14ac:dyDescent="0.2">
      <c r="A7034" s="292">
        <v>42679</v>
      </c>
      <c r="B7034" s="313">
        <v>15</v>
      </c>
      <c r="C7034" s="293">
        <v>24</v>
      </c>
      <c r="D7034" s="293">
        <v>28</v>
      </c>
      <c r="E7034" s="293">
        <v>26</v>
      </c>
      <c r="K7034" s="123">
        <f t="shared" si="213"/>
        <v>4</v>
      </c>
      <c r="M7034" s="294">
        <v>70</v>
      </c>
      <c r="N7034" s="294">
        <v>93</v>
      </c>
      <c r="O7034" s="294">
        <v>81.5</v>
      </c>
    </row>
    <row r="7035" spans="1:18" x14ac:dyDescent="0.2">
      <c r="A7035" s="292">
        <v>42680</v>
      </c>
      <c r="B7035" s="313">
        <v>75</v>
      </c>
      <c r="C7035" s="293">
        <v>23</v>
      </c>
      <c r="D7035" s="293">
        <v>30</v>
      </c>
      <c r="E7035" s="293">
        <v>26.5</v>
      </c>
      <c r="K7035" s="123">
        <f t="shared" si="213"/>
        <v>7</v>
      </c>
      <c r="M7035" s="294">
        <v>66</v>
      </c>
      <c r="N7035" s="294">
        <v>93</v>
      </c>
      <c r="O7035" s="294">
        <v>79.5</v>
      </c>
    </row>
    <row r="7036" spans="1:18" x14ac:dyDescent="0.2">
      <c r="A7036" s="292">
        <v>42681</v>
      </c>
      <c r="B7036" s="313">
        <v>2</v>
      </c>
      <c r="C7036" s="293">
        <v>24</v>
      </c>
      <c r="D7036" s="293">
        <v>30</v>
      </c>
      <c r="E7036" s="293">
        <v>27</v>
      </c>
      <c r="K7036" s="123">
        <f t="shared" ref="K7036:K7099" si="214">D7036-C7036</f>
        <v>6</v>
      </c>
      <c r="M7036" s="294">
        <v>70</v>
      </c>
      <c r="N7036" s="294">
        <v>93</v>
      </c>
      <c r="O7036" s="294">
        <v>81.5</v>
      </c>
    </row>
    <row r="7037" spans="1:18" x14ac:dyDescent="0.2">
      <c r="A7037" s="292">
        <v>42682</v>
      </c>
      <c r="B7037" s="313">
        <v>0</v>
      </c>
      <c r="C7037" s="293">
        <v>23</v>
      </c>
      <c r="D7037" s="293">
        <v>31</v>
      </c>
      <c r="E7037" s="293">
        <v>27</v>
      </c>
      <c r="K7037" s="123">
        <f t="shared" si="214"/>
        <v>8</v>
      </c>
      <c r="M7037" s="294">
        <v>64</v>
      </c>
      <c r="N7037" s="294">
        <v>93</v>
      </c>
      <c r="O7037" s="294">
        <v>78.5</v>
      </c>
    </row>
    <row r="7038" spans="1:18" x14ac:dyDescent="0.2">
      <c r="A7038" s="292">
        <v>42683</v>
      </c>
      <c r="B7038" s="313">
        <v>24</v>
      </c>
      <c r="C7038" s="293">
        <v>23</v>
      </c>
      <c r="D7038" s="293">
        <v>31</v>
      </c>
      <c r="E7038" s="293">
        <v>27</v>
      </c>
      <c r="K7038" s="123">
        <f t="shared" si="214"/>
        <v>8</v>
      </c>
      <c r="M7038" s="294">
        <v>62</v>
      </c>
      <c r="N7038" s="294">
        <v>93</v>
      </c>
      <c r="O7038" s="294">
        <v>77.5</v>
      </c>
    </row>
    <row r="7039" spans="1:18" x14ac:dyDescent="0.2">
      <c r="A7039" s="292">
        <v>42684</v>
      </c>
      <c r="B7039" s="313">
        <v>9</v>
      </c>
      <c r="C7039" s="293">
        <v>25</v>
      </c>
      <c r="D7039" s="293">
        <v>31</v>
      </c>
      <c r="E7039" s="293">
        <v>28</v>
      </c>
      <c r="K7039" s="123">
        <f t="shared" si="214"/>
        <v>6</v>
      </c>
      <c r="M7039" s="294">
        <v>68</v>
      </c>
      <c r="N7039" s="294">
        <v>93</v>
      </c>
      <c r="O7039" s="294">
        <v>80.5</v>
      </c>
    </row>
    <row r="7040" spans="1:18" x14ac:dyDescent="0.2">
      <c r="A7040" s="292">
        <v>42685</v>
      </c>
      <c r="B7040" s="313">
        <v>20</v>
      </c>
      <c r="C7040" s="293">
        <v>24</v>
      </c>
      <c r="D7040" s="293">
        <v>31</v>
      </c>
      <c r="E7040" s="293">
        <v>27.5</v>
      </c>
      <c r="K7040" s="123">
        <f t="shared" si="214"/>
        <v>7</v>
      </c>
      <c r="M7040" s="294">
        <v>75</v>
      </c>
      <c r="N7040" s="294">
        <v>93</v>
      </c>
      <c r="O7040" s="294">
        <v>84</v>
      </c>
    </row>
    <row r="7041" spans="1:15" x14ac:dyDescent="0.2">
      <c r="A7041" s="292">
        <v>42686</v>
      </c>
      <c r="B7041" s="313">
        <v>67</v>
      </c>
      <c r="C7041" s="293">
        <v>24</v>
      </c>
      <c r="D7041" s="293">
        <v>31</v>
      </c>
      <c r="E7041" s="293">
        <v>27.5</v>
      </c>
      <c r="K7041" s="123">
        <f t="shared" si="214"/>
        <v>7</v>
      </c>
      <c r="M7041" s="294">
        <v>67</v>
      </c>
      <c r="N7041" s="294">
        <v>93</v>
      </c>
      <c r="O7041" s="294">
        <v>80</v>
      </c>
    </row>
    <row r="7042" spans="1:15" x14ac:dyDescent="0.2">
      <c r="A7042" s="292">
        <v>42687</v>
      </c>
      <c r="B7042" s="313">
        <v>41</v>
      </c>
      <c r="C7042" s="293">
        <v>24</v>
      </c>
      <c r="D7042" s="293">
        <v>31</v>
      </c>
      <c r="E7042" s="293">
        <v>27.5</v>
      </c>
      <c r="K7042" s="123">
        <f t="shared" si="214"/>
        <v>7</v>
      </c>
      <c r="M7042" s="294">
        <v>64</v>
      </c>
      <c r="N7042" s="294">
        <v>92</v>
      </c>
      <c r="O7042" s="294">
        <v>78</v>
      </c>
    </row>
    <row r="7043" spans="1:15" x14ac:dyDescent="0.2">
      <c r="A7043" s="292">
        <v>42688</v>
      </c>
      <c r="B7043" s="313">
        <v>5</v>
      </c>
      <c r="C7043" s="293">
        <v>24</v>
      </c>
      <c r="D7043" s="293">
        <v>31</v>
      </c>
      <c r="E7043" s="293">
        <v>27.5</v>
      </c>
      <c r="K7043" s="123">
        <f t="shared" si="214"/>
        <v>7</v>
      </c>
      <c r="M7043" s="294">
        <v>69</v>
      </c>
      <c r="N7043" s="294">
        <v>91</v>
      </c>
      <c r="O7043" s="294">
        <v>80</v>
      </c>
    </row>
    <row r="7044" spans="1:15" x14ac:dyDescent="0.2">
      <c r="A7044" s="292">
        <v>42689</v>
      </c>
      <c r="B7044" s="313">
        <v>23</v>
      </c>
      <c r="C7044" s="293">
        <v>23</v>
      </c>
      <c r="D7044" s="293">
        <v>31</v>
      </c>
      <c r="E7044" s="293">
        <v>27</v>
      </c>
      <c r="K7044" s="123">
        <f t="shared" si="214"/>
        <v>8</v>
      </c>
      <c r="M7044" s="294">
        <v>65</v>
      </c>
      <c r="N7044" s="294">
        <v>93</v>
      </c>
      <c r="O7044" s="294">
        <v>79</v>
      </c>
    </row>
    <row r="7045" spans="1:15" x14ac:dyDescent="0.2">
      <c r="A7045" s="292">
        <v>42690</v>
      </c>
      <c r="B7045" s="313">
        <v>120</v>
      </c>
      <c r="C7045" s="293">
        <v>23</v>
      </c>
      <c r="D7045" s="293">
        <v>31</v>
      </c>
      <c r="E7045" s="293">
        <v>27</v>
      </c>
      <c r="K7045" s="123">
        <f t="shared" si="214"/>
        <v>8</v>
      </c>
      <c r="M7045" s="294">
        <v>65</v>
      </c>
      <c r="N7045" s="294">
        <v>94</v>
      </c>
      <c r="O7045" s="294">
        <v>79.5</v>
      </c>
    </row>
    <row r="7046" spans="1:15" x14ac:dyDescent="0.2">
      <c r="A7046" s="292">
        <v>42691</v>
      </c>
      <c r="B7046" s="313">
        <v>95</v>
      </c>
      <c r="C7046" s="293">
        <v>23</v>
      </c>
      <c r="D7046" s="293">
        <v>31</v>
      </c>
      <c r="E7046" s="293">
        <v>27</v>
      </c>
      <c r="K7046" s="123">
        <f t="shared" si="214"/>
        <v>8</v>
      </c>
      <c r="M7046" s="294">
        <v>63</v>
      </c>
      <c r="N7046" s="294">
        <v>93</v>
      </c>
      <c r="O7046" s="294">
        <v>78</v>
      </c>
    </row>
    <row r="7047" spans="1:15" x14ac:dyDescent="0.2">
      <c r="A7047" s="292">
        <v>42692</v>
      </c>
      <c r="B7047" s="313">
        <v>109</v>
      </c>
      <c r="C7047" s="293">
        <v>23</v>
      </c>
      <c r="D7047" s="293">
        <v>31</v>
      </c>
      <c r="E7047" s="293">
        <v>27</v>
      </c>
      <c r="K7047" s="123">
        <f t="shared" si="214"/>
        <v>8</v>
      </c>
      <c r="M7047" s="294">
        <v>65</v>
      </c>
      <c r="N7047" s="294">
        <v>94</v>
      </c>
      <c r="O7047" s="294">
        <v>79.5</v>
      </c>
    </row>
    <row r="7048" spans="1:15" x14ac:dyDescent="0.2">
      <c r="A7048" s="292">
        <v>42693</v>
      </c>
      <c r="B7048" s="313">
        <v>30</v>
      </c>
      <c r="C7048" s="293">
        <v>23</v>
      </c>
      <c r="D7048" s="293">
        <v>31</v>
      </c>
      <c r="E7048" s="293">
        <v>27</v>
      </c>
      <c r="K7048" s="123">
        <f t="shared" si="214"/>
        <v>8</v>
      </c>
      <c r="M7048" s="294">
        <v>65</v>
      </c>
      <c r="N7048" s="294">
        <v>94</v>
      </c>
      <c r="O7048" s="294">
        <v>79.5</v>
      </c>
    </row>
    <row r="7049" spans="1:15" x14ac:dyDescent="0.2">
      <c r="A7049" s="292">
        <v>42694</v>
      </c>
      <c r="B7049" s="313">
        <v>20</v>
      </c>
      <c r="C7049" s="293">
        <v>23</v>
      </c>
      <c r="D7049" s="293">
        <v>31</v>
      </c>
      <c r="E7049" s="293">
        <v>27</v>
      </c>
      <c r="K7049" s="123">
        <f t="shared" si="214"/>
        <v>8</v>
      </c>
      <c r="M7049" s="294">
        <v>65</v>
      </c>
      <c r="N7049" s="294">
        <v>94</v>
      </c>
      <c r="O7049" s="294">
        <v>79.5</v>
      </c>
    </row>
    <row r="7050" spans="1:15" x14ac:dyDescent="0.2">
      <c r="A7050" s="292">
        <v>42695</v>
      </c>
      <c r="B7050" s="313">
        <v>13</v>
      </c>
      <c r="C7050" s="293">
        <v>23</v>
      </c>
      <c r="D7050" s="293">
        <v>31</v>
      </c>
      <c r="E7050" s="293">
        <v>27</v>
      </c>
      <c r="K7050" s="123">
        <f t="shared" si="214"/>
        <v>8</v>
      </c>
      <c r="M7050" s="294">
        <v>84</v>
      </c>
      <c r="N7050" s="294">
        <v>94</v>
      </c>
      <c r="O7050" s="294">
        <v>89</v>
      </c>
    </row>
    <row r="7051" spans="1:15" x14ac:dyDescent="0.2">
      <c r="A7051" s="292">
        <v>42696</v>
      </c>
      <c r="B7051" s="313">
        <v>3</v>
      </c>
      <c r="C7051" s="293">
        <v>24</v>
      </c>
      <c r="D7051" s="293">
        <v>29</v>
      </c>
      <c r="E7051" s="293">
        <v>26.5</v>
      </c>
      <c r="K7051" s="123">
        <f t="shared" si="214"/>
        <v>5</v>
      </c>
      <c r="M7051" s="294">
        <v>72</v>
      </c>
      <c r="N7051" s="294">
        <v>93</v>
      </c>
      <c r="O7051" s="294">
        <v>82.5</v>
      </c>
    </row>
    <row r="7052" spans="1:15" x14ac:dyDescent="0.2">
      <c r="A7052" s="292">
        <v>42697</v>
      </c>
      <c r="B7052" s="313">
        <v>81</v>
      </c>
      <c r="C7052" s="293">
        <v>23</v>
      </c>
      <c r="D7052" s="293">
        <v>29</v>
      </c>
      <c r="E7052" s="293">
        <v>26</v>
      </c>
      <c r="K7052" s="123">
        <f t="shared" si="214"/>
        <v>6</v>
      </c>
      <c r="M7052" s="294">
        <v>90</v>
      </c>
      <c r="N7052" s="294">
        <v>94</v>
      </c>
      <c r="O7052" s="294">
        <v>92</v>
      </c>
    </row>
    <row r="7053" spans="1:15" x14ac:dyDescent="0.2">
      <c r="A7053" s="292">
        <v>42698</v>
      </c>
      <c r="B7053" s="313">
        <v>53</v>
      </c>
      <c r="C7053" s="293">
        <v>23</v>
      </c>
      <c r="D7053" s="293">
        <v>29</v>
      </c>
      <c r="E7053" s="293">
        <v>26</v>
      </c>
      <c r="K7053" s="123">
        <f t="shared" si="214"/>
        <v>6</v>
      </c>
      <c r="M7053" s="294">
        <v>89</v>
      </c>
      <c r="N7053" s="294">
        <v>94</v>
      </c>
      <c r="O7053" s="294">
        <v>91.5</v>
      </c>
    </row>
    <row r="7054" spans="1:15" x14ac:dyDescent="0.2">
      <c r="A7054" s="292">
        <v>42699</v>
      </c>
      <c r="B7054" s="313">
        <v>29</v>
      </c>
      <c r="C7054" s="293">
        <v>24</v>
      </c>
      <c r="D7054" s="293">
        <v>29</v>
      </c>
      <c r="E7054" s="293">
        <v>26.5</v>
      </c>
      <c r="K7054" s="123">
        <f t="shared" si="214"/>
        <v>5</v>
      </c>
      <c r="M7054" s="294">
        <v>83</v>
      </c>
      <c r="N7054" s="294">
        <v>94</v>
      </c>
      <c r="O7054" s="294">
        <v>88.5</v>
      </c>
    </row>
    <row r="7055" spans="1:15" x14ac:dyDescent="0.2">
      <c r="A7055" s="292">
        <v>42700</v>
      </c>
      <c r="B7055" s="313">
        <v>40</v>
      </c>
      <c r="C7055" s="293">
        <v>24</v>
      </c>
      <c r="D7055" s="293">
        <v>29</v>
      </c>
      <c r="E7055" s="293">
        <v>26.5</v>
      </c>
      <c r="K7055" s="123">
        <f t="shared" si="214"/>
        <v>5</v>
      </c>
      <c r="M7055" s="294">
        <v>83</v>
      </c>
      <c r="N7055" s="294">
        <v>94</v>
      </c>
      <c r="O7055" s="294">
        <v>88.5</v>
      </c>
    </row>
    <row r="7056" spans="1:15" x14ac:dyDescent="0.2">
      <c r="A7056" s="292">
        <v>42701</v>
      </c>
      <c r="B7056" s="313">
        <v>25</v>
      </c>
      <c r="C7056" s="293">
        <v>23</v>
      </c>
      <c r="D7056" s="293">
        <v>29</v>
      </c>
      <c r="E7056" s="293">
        <v>26</v>
      </c>
      <c r="K7056" s="123">
        <f t="shared" si="214"/>
        <v>6</v>
      </c>
      <c r="M7056" s="294">
        <v>83</v>
      </c>
      <c r="N7056" s="294">
        <v>94</v>
      </c>
      <c r="O7056" s="294">
        <v>88.5</v>
      </c>
    </row>
    <row r="7057" spans="1:18" x14ac:dyDescent="0.2">
      <c r="A7057" s="292">
        <v>42702</v>
      </c>
      <c r="B7057" s="313">
        <v>117</v>
      </c>
      <c r="C7057" s="293">
        <v>23</v>
      </c>
      <c r="D7057" s="293">
        <v>29</v>
      </c>
      <c r="E7057" s="293">
        <v>26</v>
      </c>
      <c r="K7057" s="123">
        <f t="shared" si="214"/>
        <v>6</v>
      </c>
      <c r="M7057" s="294">
        <v>87</v>
      </c>
      <c r="N7057" s="294">
        <v>94</v>
      </c>
      <c r="O7057" s="294">
        <v>90.5</v>
      </c>
    </row>
    <row r="7058" spans="1:18" x14ac:dyDescent="0.2">
      <c r="A7058" s="292">
        <v>42703</v>
      </c>
      <c r="B7058" s="313">
        <v>71</v>
      </c>
      <c r="C7058" s="293">
        <v>23</v>
      </c>
      <c r="D7058" s="293">
        <v>29</v>
      </c>
      <c r="E7058" s="293">
        <v>26</v>
      </c>
      <c r="K7058" s="123">
        <f t="shared" si="214"/>
        <v>6</v>
      </c>
      <c r="M7058" s="294">
        <v>82</v>
      </c>
      <c r="N7058" s="294">
        <v>94</v>
      </c>
      <c r="O7058" s="294">
        <v>88</v>
      </c>
    </row>
    <row r="7059" spans="1:18" ht="15.75" x14ac:dyDescent="0.25">
      <c r="A7059" s="292">
        <v>42704</v>
      </c>
      <c r="B7059" s="313">
        <v>24</v>
      </c>
      <c r="C7059" s="293">
        <v>25</v>
      </c>
      <c r="D7059" s="293">
        <v>29</v>
      </c>
      <c r="E7059" s="293">
        <v>27</v>
      </c>
      <c r="F7059" s="312">
        <v>42675</v>
      </c>
      <c r="G7059" s="314">
        <f>SUM(B7027:B7054)</f>
        <v>1105</v>
      </c>
      <c r="H7059" s="297">
        <f>AVERAGE(C7030:C7059)</f>
        <v>23.5</v>
      </c>
      <c r="I7059" s="297">
        <f>AVERAGE(D7030:D7059)</f>
        <v>30.133333333333333</v>
      </c>
      <c r="J7059" s="297">
        <f>AVERAGE(E7030:E7059)</f>
        <v>26.816666666666666</v>
      </c>
      <c r="K7059" s="123">
        <f t="shared" si="214"/>
        <v>4</v>
      </c>
      <c r="L7059" s="298">
        <f>AVERAGE(K7030:K7059)</f>
        <v>6.6333333333333337</v>
      </c>
      <c r="M7059" s="294">
        <v>81</v>
      </c>
      <c r="N7059" s="294">
        <v>94</v>
      </c>
      <c r="O7059" s="294">
        <v>87.5</v>
      </c>
      <c r="P7059" s="299">
        <f>AVERAGE(M7030:M7059)</f>
        <v>73.566666666666663</v>
      </c>
      <c r="Q7059" s="299">
        <f>AVERAGE(N7030:N7059)</f>
        <v>93.466666666666669</v>
      </c>
      <c r="R7059" s="299">
        <f>AVERAGE(O7030:O7059)</f>
        <v>83.516666666666666</v>
      </c>
    </row>
    <row r="7060" spans="1:18" x14ac:dyDescent="0.2">
      <c r="A7060" s="300">
        <v>42705</v>
      </c>
      <c r="B7060" s="318">
        <v>19</v>
      </c>
      <c r="C7060" s="301">
        <v>24</v>
      </c>
      <c r="D7060" s="301">
        <v>29</v>
      </c>
      <c r="E7060" s="301">
        <v>26.5</v>
      </c>
      <c r="K7060" s="123">
        <f t="shared" si="214"/>
        <v>5</v>
      </c>
      <c r="M7060" s="303">
        <v>78</v>
      </c>
      <c r="N7060" s="303">
        <v>94</v>
      </c>
      <c r="O7060" s="303">
        <v>86</v>
      </c>
    </row>
    <row r="7061" spans="1:18" x14ac:dyDescent="0.2">
      <c r="A7061" s="300">
        <v>42706</v>
      </c>
      <c r="B7061" s="318">
        <v>11</v>
      </c>
      <c r="C7061" s="301">
        <v>23</v>
      </c>
      <c r="D7061" s="301">
        <v>30</v>
      </c>
      <c r="E7061" s="301">
        <v>26.5</v>
      </c>
      <c r="K7061" s="123">
        <f t="shared" si="214"/>
        <v>7</v>
      </c>
      <c r="M7061" s="303">
        <v>70</v>
      </c>
      <c r="N7061" s="303">
        <v>94</v>
      </c>
      <c r="O7061" s="303">
        <v>82</v>
      </c>
    </row>
    <row r="7062" spans="1:18" x14ac:dyDescent="0.2">
      <c r="A7062" s="300">
        <v>42707</v>
      </c>
      <c r="B7062" s="318">
        <v>117</v>
      </c>
      <c r="C7062" s="301">
        <v>23</v>
      </c>
      <c r="D7062" s="301">
        <v>30</v>
      </c>
      <c r="E7062" s="301">
        <v>26.5</v>
      </c>
      <c r="K7062" s="123">
        <f t="shared" si="214"/>
        <v>7</v>
      </c>
      <c r="M7062" s="303">
        <v>69</v>
      </c>
      <c r="N7062" s="303">
        <v>93</v>
      </c>
      <c r="O7062" s="303">
        <v>81</v>
      </c>
    </row>
    <row r="7063" spans="1:18" x14ac:dyDescent="0.2">
      <c r="A7063" s="300">
        <v>42708</v>
      </c>
      <c r="B7063" s="318">
        <v>15</v>
      </c>
      <c r="C7063" s="301">
        <v>22</v>
      </c>
      <c r="D7063" s="301">
        <v>30</v>
      </c>
      <c r="E7063" s="301">
        <v>26</v>
      </c>
      <c r="K7063" s="123">
        <f t="shared" si="214"/>
        <v>8</v>
      </c>
      <c r="M7063" s="303">
        <v>69</v>
      </c>
      <c r="N7063" s="303">
        <v>94</v>
      </c>
      <c r="O7063" s="303">
        <v>81.5</v>
      </c>
    </row>
    <row r="7064" spans="1:18" x14ac:dyDescent="0.2">
      <c r="A7064" s="300">
        <v>42709</v>
      </c>
      <c r="B7064" s="318">
        <v>3</v>
      </c>
      <c r="C7064" s="301">
        <v>23</v>
      </c>
      <c r="D7064" s="301">
        <v>30</v>
      </c>
      <c r="E7064" s="301">
        <v>26.5</v>
      </c>
      <c r="K7064" s="123">
        <f t="shared" si="214"/>
        <v>7</v>
      </c>
      <c r="M7064" s="303">
        <v>67</v>
      </c>
      <c r="N7064" s="303">
        <v>94</v>
      </c>
      <c r="O7064" s="303">
        <v>80.5</v>
      </c>
    </row>
    <row r="7065" spans="1:18" x14ac:dyDescent="0.2">
      <c r="A7065" s="300">
        <v>42710</v>
      </c>
      <c r="B7065" s="318">
        <v>39</v>
      </c>
      <c r="C7065" s="301">
        <v>23</v>
      </c>
      <c r="D7065" s="301">
        <v>30</v>
      </c>
      <c r="E7065" s="301">
        <v>26.5</v>
      </c>
      <c r="K7065" s="123">
        <f t="shared" si="214"/>
        <v>7</v>
      </c>
      <c r="M7065" s="303">
        <v>69</v>
      </c>
      <c r="N7065" s="303">
        <v>94</v>
      </c>
      <c r="O7065" s="303">
        <v>81.5</v>
      </c>
    </row>
    <row r="7066" spans="1:18" x14ac:dyDescent="0.2">
      <c r="A7066" s="300">
        <v>42711</v>
      </c>
      <c r="B7066" s="318">
        <v>1</v>
      </c>
      <c r="C7066" s="301">
        <v>23</v>
      </c>
      <c r="D7066" s="301">
        <v>30</v>
      </c>
      <c r="E7066" s="301">
        <v>26.5</v>
      </c>
      <c r="K7066" s="123">
        <f t="shared" si="214"/>
        <v>7</v>
      </c>
      <c r="M7066" s="303">
        <v>69</v>
      </c>
      <c r="N7066" s="303">
        <v>94</v>
      </c>
      <c r="O7066" s="303">
        <v>81.5</v>
      </c>
    </row>
    <row r="7067" spans="1:18" x14ac:dyDescent="0.2">
      <c r="A7067" s="300">
        <v>42712</v>
      </c>
      <c r="B7067" s="318">
        <v>55</v>
      </c>
      <c r="C7067" s="301">
        <v>22</v>
      </c>
      <c r="D7067" s="301">
        <v>30</v>
      </c>
      <c r="E7067" s="301">
        <v>26</v>
      </c>
      <c r="K7067" s="123">
        <f t="shared" si="214"/>
        <v>8</v>
      </c>
      <c r="M7067" s="303">
        <v>71</v>
      </c>
      <c r="N7067" s="303">
        <v>94</v>
      </c>
      <c r="O7067" s="303">
        <v>82.5</v>
      </c>
    </row>
    <row r="7068" spans="1:18" x14ac:dyDescent="0.2">
      <c r="A7068" s="300">
        <v>42713</v>
      </c>
      <c r="B7068" s="318">
        <v>26</v>
      </c>
      <c r="C7068" s="301">
        <v>22</v>
      </c>
      <c r="D7068" s="301">
        <v>30</v>
      </c>
      <c r="E7068" s="301">
        <v>26</v>
      </c>
      <c r="K7068" s="123">
        <f t="shared" si="214"/>
        <v>8</v>
      </c>
      <c r="M7068" s="303">
        <v>76</v>
      </c>
      <c r="N7068" s="303">
        <v>94</v>
      </c>
      <c r="O7068" s="303">
        <v>85</v>
      </c>
    </row>
    <row r="7069" spans="1:18" x14ac:dyDescent="0.2">
      <c r="A7069" s="300">
        <v>42714</v>
      </c>
      <c r="B7069" s="318">
        <v>15</v>
      </c>
      <c r="C7069" s="301">
        <v>26</v>
      </c>
      <c r="D7069" s="301">
        <v>30</v>
      </c>
      <c r="E7069" s="301">
        <v>28</v>
      </c>
      <c r="K7069" s="123">
        <f t="shared" si="214"/>
        <v>4</v>
      </c>
      <c r="M7069" s="303">
        <v>88</v>
      </c>
      <c r="N7069" s="303">
        <v>90</v>
      </c>
      <c r="O7069" s="303">
        <v>89</v>
      </c>
    </row>
    <row r="7070" spans="1:18" x14ac:dyDescent="0.2">
      <c r="A7070" s="300">
        <v>42715</v>
      </c>
      <c r="B7070" s="318">
        <v>9</v>
      </c>
      <c r="C7070" s="301">
        <v>23</v>
      </c>
      <c r="D7070" s="301">
        <v>28</v>
      </c>
      <c r="E7070" s="301">
        <v>25.5</v>
      </c>
      <c r="K7070" s="123">
        <f t="shared" si="214"/>
        <v>5</v>
      </c>
      <c r="M7070" s="303">
        <v>71</v>
      </c>
      <c r="N7070" s="303">
        <v>93</v>
      </c>
      <c r="O7070" s="303">
        <v>82</v>
      </c>
    </row>
    <row r="7071" spans="1:18" x14ac:dyDescent="0.2">
      <c r="A7071" s="300">
        <v>42716</v>
      </c>
      <c r="B7071" s="318">
        <v>2</v>
      </c>
      <c r="C7071" s="301">
        <v>25</v>
      </c>
      <c r="D7071" s="301">
        <v>29</v>
      </c>
      <c r="E7071" s="301">
        <v>27</v>
      </c>
      <c r="K7071" s="123">
        <f t="shared" si="214"/>
        <v>4</v>
      </c>
      <c r="M7071" s="303">
        <v>80</v>
      </c>
      <c r="N7071" s="303">
        <v>92</v>
      </c>
      <c r="O7071" s="303">
        <v>86</v>
      </c>
    </row>
    <row r="7072" spans="1:18" x14ac:dyDescent="0.2">
      <c r="A7072" s="300">
        <v>42717</v>
      </c>
      <c r="B7072" s="318">
        <v>28</v>
      </c>
      <c r="C7072" s="301">
        <v>23</v>
      </c>
      <c r="D7072" s="301">
        <v>29</v>
      </c>
      <c r="E7072" s="301">
        <v>26</v>
      </c>
      <c r="K7072" s="123">
        <f t="shared" si="214"/>
        <v>6</v>
      </c>
      <c r="M7072" s="303">
        <v>74</v>
      </c>
      <c r="N7072" s="303">
        <v>93</v>
      </c>
      <c r="O7072" s="303">
        <v>83.5</v>
      </c>
    </row>
    <row r="7073" spans="1:15" x14ac:dyDescent="0.2">
      <c r="A7073" s="300">
        <v>42718</v>
      </c>
      <c r="B7073" s="318">
        <v>1</v>
      </c>
      <c r="C7073" s="301">
        <v>23</v>
      </c>
      <c r="D7073" s="301">
        <v>30</v>
      </c>
      <c r="E7073" s="301">
        <v>26.5</v>
      </c>
      <c r="K7073" s="123">
        <f t="shared" si="214"/>
        <v>7</v>
      </c>
      <c r="M7073" s="303">
        <v>68</v>
      </c>
      <c r="N7073" s="303">
        <v>93</v>
      </c>
      <c r="O7073" s="303">
        <v>80.5</v>
      </c>
    </row>
    <row r="7074" spans="1:15" x14ac:dyDescent="0.2">
      <c r="A7074" s="300">
        <v>42719</v>
      </c>
      <c r="B7074" s="318">
        <v>38</v>
      </c>
      <c r="C7074" s="301">
        <v>24</v>
      </c>
      <c r="D7074" s="301">
        <v>30</v>
      </c>
      <c r="E7074" s="301">
        <v>27</v>
      </c>
      <c r="K7074" s="123">
        <f t="shared" si="214"/>
        <v>6</v>
      </c>
      <c r="M7074" s="303">
        <v>69</v>
      </c>
      <c r="N7074" s="303">
        <v>94</v>
      </c>
      <c r="O7074" s="303">
        <v>81.5</v>
      </c>
    </row>
    <row r="7075" spans="1:15" x14ac:dyDescent="0.2">
      <c r="A7075" s="300">
        <v>42720</v>
      </c>
      <c r="B7075" s="318">
        <v>20</v>
      </c>
      <c r="C7075" s="301">
        <v>23</v>
      </c>
      <c r="D7075" s="301">
        <v>30</v>
      </c>
      <c r="E7075" s="301">
        <v>26.5</v>
      </c>
      <c r="K7075" s="123">
        <f t="shared" si="214"/>
        <v>7</v>
      </c>
      <c r="M7075" s="303">
        <v>68</v>
      </c>
      <c r="N7075" s="303">
        <v>94</v>
      </c>
      <c r="O7075" s="303">
        <v>81</v>
      </c>
    </row>
    <row r="7076" spans="1:15" x14ac:dyDescent="0.2">
      <c r="A7076" s="300">
        <v>42721</v>
      </c>
      <c r="B7076" s="318">
        <v>2</v>
      </c>
      <c r="C7076" s="301">
        <v>23</v>
      </c>
      <c r="D7076" s="301">
        <v>30</v>
      </c>
      <c r="E7076" s="301">
        <v>26.5</v>
      </c>
      <c r="K7076" s="123">
        <f t="shared" si="214"/>
        <v>7</v>
      </c>
      <c r="M7076" s="303">
        <v>61</v>
      </c>
      <c r="N7076" s="303">
        <v>94</v>
      </c>
      <c r="O7076" s="303">
        <v>77.5</v>
      </c>
    </row>
    <row r="7077" spans="1:15" x14ac:dyDescent="0.2">
      <c r="A7077" s="300">
        <v>42722</v>
      </c>
      <c r="B7077" s="318">
        <v>0</v>
      </c>
      <c r="C7077" s="301">
        <v>23</v>
      </c>
      <c r="D7077" s="301">
        <v>30</v>
      </c>
      <c r="E7077" s="301">
        <v>26.5</v>
      </c>
      <c r="K7077" s="123">
        <f t="shared" si="214"/>
        <v>7</v>
      </c>
      <c r="M7077" s="303">
        <v>62</v>
      </c>
      <c r="N7077" s="303">
        <v>93</v>
      </c>
      <c r="O7077" s="303">
        <v>77.5</v>
      </c>
    </row>
    <row r="7078" spans="1:15" x14ac:dyDescent="0.2">
      <c r="A7078" s="300">
        <v>42723</v>
      </c>
      <c r="B7078" s="318">
        <v>0</v>
      </c>
      <c r="C7078" s="301">
        <v>22</v>
      </c>
      <c r="D7078" s="301">
        <v>30</v>
      </c>
      <c r="E7078" s="301">
        <v>26</v>
      </c>
      <c r="K7078" s="123">
        <f t="shared" si="214"/>
        <v>8</v>
      </c>
      <c r="M7078" s="303">
        <v>61</v>
      </c>
      <c r="N7078" s="303">
        <v>94</v>
      </c>
      <c r="O7078" s="303">
        <v>77.5</v>
      </c>
    </row>
    <row r="7079" spans="1:15" x14ac:dyDescent="0.2">
      <c r="A7079" s="300">
        <v>42724</v>
      </c>
      <c r="B7079" s="318">
        <v>0</v>
      </c>
      <c r="C7079" s="301">
        <v>22</v>
      </c>
      <c r="D7079" s="301">
        <v>30</v>
      </c>
      <c r="E7079" s="301">
        <v>26</v>
      </c>
      <c r="K7079" s="123">
        <f t="shared" si="214"/>
        <v>8</v>
      </c>
      <c r="M7079" s="303">
        <v>56</v>
      </c>
      <c r="N7079" s="303">
        <v>94</v>
      </c>
      <c r="O7079" s="303">
        <v>75</v>
      </c>
    </row>
    <row r="7080" spans="1:15" x14ac:dyDescent="0.2">
      <c r="A7080" s="300">
        <v>42725</v>
      </c>
      <c r="B7080" s="318">
        <v>3</v>
      </c>
      <c r="C7080" s="301">
        <v>22</v>
      </c>
      <c r="D7080" s="301">
        <v>30</v>
      </c>
      <c r="E7080" s="301">
        <v>26</v>
      </c>
      <c r="K7080" s="123">
        <f t="shared" si="214"/>
        <v>8</v>
      </c>
      <c r="M7080" s="303">
        <v>56</v>
      </c>
      <c r="N7080" s="303">
        <v>94</v>
      </c>
      <c r="O7080" s="303">
        <v>75</v>
      </c>
    </row>
    <row r="7081" spans="1:15" x14ac:dyDescent="0.2">
      <c r="A7081" s="300">
        <v>42726</v>
      </c>
      <c r="B7081" s="318">
        <v>0</v>
      </c>
      <c r="C7081" s="301">
        <v>23</v>
      </c>
      <c r="D7081" s="301">
        <v>30</v>
      </c>
      <c r="E7081" s="301">
        <v>26.5</v>
      </c>
      <c r="K7081" s="123">
        <f t="shared" si="214"/>
        <v>7</v>
      </c>
      <c r="M7081" s="303">
        <v>55</v>
      </c>
      <c r="N7081" s="303">
        <v>95</v>
      </c>
      <c r="O7081" s="303">
        <v>75</v>
      </c>
    </row>
    <row r="7082" spans="1:15" x14ac:dyDescent="0.2">
      <c r="A7082" s="300">
        <v>42727</v>
      </c>
      <c r="B7082" s="318">
        <v>70</v>
      </c>
      <c r="C7082" s="301">
        <v>22</v>
      </c>
      <c r="D7082" s="301">
        <v>30</v>
      </c>
      <c r="E7082" s="301">
        <v>26</v>
      </c>
      <c r="K7082" s="123">
        <f t="shared" si="214"/>
        <v>8</v>
      </c>
      <c r="M7082" s="303">
        <v>53</v>
      </c>
      <c r="N7082" s="303">
        <v>94</v>
      </c>
      <c r="O7082" s="303">
        <v>73.5</v>
      </c>
    </row>
    <row r="7083" spans="1:15" x14ac:dyDescent="0.2">
      <c r="A7083" s="300">
        <v>42728</v>
      </c>
      <c r="B7083" s="318">
        <v>0</v>
      </c>
      <c r="C7083" s="301">
        <v>22</v>
      </c>
      <c r="D7083" s="301">
        <v>30</v>
      </c>
      <c r="E7083" s="301">
        <v>26</v>
      </c>
      <c r="K7083" s="123">
        <f t="shared" si="214"/>
        <v>8</v>
      </c>
      <c r="M7083" s="303">
        <v>53</v>
      </c>
      <c r="N7083" s="303">
        <v>94</v>
      </c>
      <c r="O7083" s="303">
        <v>73.5</v>
      </c>
    </row>
    <row r="7084" spans="1:15" x14ac:dyDescent="0.2">
      <c r="A7084" s="300">
        <v>42729</v>
      </c>
      <c r="B7084" s="318">
        <v>23</v>
      </c>
      <c r="C7084" s="301">
        <v>22</v>
      </c>
      <c r="D7084" s="301">
        <v>30</v>
      </c>
      <c r="E7084" s="301">
        <v>26</v>
      </c>
      <c r="K7084" s="123">
        <f t="shared" si="214"/>
        <v>8</v>
      </c>
      <c r="M7084" s="303">
        <v>53</v>
      </c>
      <c r="N7084" s="303">
        <v>94</v>
      </c>
      <c r="O7084" s="303">
        <v>73.5</v>
      </c>
    </row>
    <row r="7085" spans="1:15" x14ac:dyDescent="0.2">
      <c r="A7085" s="300">
        <v>42730</v>
      </c>
      <c r="B7085" s="318">
        <v>28</v>
      </c>
      <c r="C7085" s="301">
        <v>22</v>
      </c>
      <c r="D7085" s="301">
        <v>30</v>
      </c>
      <c r="E7085" s="301">
        <v>26</v>
      </c>
      <c r="K7085" s="123">
        <f t="shared" si="214"/>
        <v>8</v>
      </c>
      <c r="M7085" s="303">
        <v>53</v>
      </c>
      <c r="N7085" s="303">
        <v>94</v>
      </c>
      <c r="O7085" s="303">
        <v>73.5</v>
      </c>
    </row>
    <row r="7086" spans="1:15" x14ac:dyDescent="0.2">
      <c r="A7086" s="300">
        <v>42731</v>
      </c>
      <c r="B7086" s="318">
        <v>1</v>
      </c>
      <c r="C7086" s="301">
        <v>23</v>
      </c>
      <c r="D7086" s="301">
        <v>24</v>
      </c>
      <c r="E7086" s="301">
        <v>23.5</v>
      </c>
      <c r="K7086" s="123">
        <f t="shared" si="214"/>
        <v>1</v>
      </c>
      <c r="M7086" s="303">
        <v>75</v>
      </c>
      <c r="N7086" s="303">
        <v>93</v>
      </c>
      <c r="O7086" s="303">
        <v>84</v>
      </c>
    </row>
    <row r="7087" spans="1:15" x14ac:dyDescent="0.2">
      <c r="A7087" s="300">
        <v>42732</v>
      </c>
      <c r="B7087" s="318">
        <v>0</v>
      </c>
      <c r="C7087" s="301">
        <v>22</v>
      </c>
      <c r="D7087" s="301">
        <v>30</v>
      </c>
      <c r="E7087" s="301">
        <v>26</v>
      </c>
      <c r="K7087" s="123">
        <f t="shared" si="214"/>
        <v>8</v>
      </c>
      <c r="M7087" s="303">
        <v>63</v>
      </c>
      <c r="N7087" s="303">
        <v>93</v>
      </c>
      <c r="O7087" s="303">
        <v>78</v>
      </c>
    </row>
    <row r="7088" spans="1:15" x14ac:dyDescent="0.2">
      <c r="A7088" s="300">
        <v>42733</v>
      </c>
      <c r="B7088" s="318">
        <v>0</v>
      </c>
      <c r="C7088" s="301">
        <v>22</v>
      </c>
      <c r="D7088" s="301">
        <v>30</v>
      </c>
      <c r="E7088" s="301">
        <v>26</v>
      </c>
      <c r="K7088" s="123">
        <f t="shared" si="214"/>
        <v>8</v>
      </c>
      <c r="M7088" s="303">
        <v>63</v>
      </c>
      <c r="N7088" s="303">
        <v>93</v>
      </c>
      <c r="O7088" s="303">
        <v>78</v>
      </c>
    </row>
    <row r="7089" spans="1:18" x14ac:dyDescent="0.2">
      <c r="A7089" s="300">
        <v>42734</v>
      </c>
      <c r="B7089" s="318">
        <v>7</v>
      </c>
      <c r="C7089" s="301">
        <v>22</v>
      </c>
      <c r="D7089" s="301">
        <v>30</v>
      </c>
      <c r="E7089" s="301">
        <v>26</v>
      </c>
      <c r="K7089" s="123">
        <f t="shared" si="214"/>
        <v>8</v>
      </c>
      <c r="M7089" s="303">
        <v>63</v>
      </c>
      <c r="N7089" s="303">
        <v>93</v>
      </c>
      <c r="O7089" s="303">
        <v>78</v>
      </c>
    </row>
    <row r="7090" spans="1:18" ht="15.75" x14ac:dyDescent="0.25">
      <c r="A7090" s="300">
        <v>42735</v>
      </c>
      <c r="B7090" s="318">
        <v>0</v>
      </c>
      <c r="C7090" s="301">
        <v>23</v>
      </c>
      <c r="D7090" s="301">
        <v>30</v>
      </c>
      <c r="E7090" s="301">
        <v>26.5</v>
      </c>
      <c r="F7090" s="304">
        <v>42705</v>
      </c>
      <c r="G7090" s="320">
        <f>SUM(B7060:B7090)</f>
        <v>533</v>
      </c>
      <c r="H7090" s="306">
        <f>AVERAGE(C7060:C7090)</f>
        <v>22.806451612903224</v>
      </c>
      <c r="I7090" s="306">
        <f>AVERAGE(D7060:D7090)</f>
        <v>29.64516129032258</v>
      </c>
      <c r="J7090" s="306">
        <f>AVERAGE(E7060:E7090)</f>
        <v>26.225806451612904</v>
      </c>
      <c r="K7090" s="123">
        <f t="shared" si="214"/>
        <v>7</v>
      </c>
      <c r="L7090" s="307">
        <f>AVERAGE(K7060:K7090)</f>
        <v>6.838709677419355</v>
      </c>
      <c r="M7090" s="303">
        <v>72</v>
      </c>
      <c r="N7090" s="303">
        <v>93</v>
      </c>
      <c r="O7090" s="303">
        <v>82.5</v>
      </c>
      <c r="P7090" s="308">
        <f>AVERAGE(M7060:M7090)</f>
        <v>66.290322580645167</v>
      </c>
      <c r="Q7090" s="308">
        <f>AVERAGE(N7060:N7090)</f>
        <v>93.516129032258064</v>
      </c>
      <c r="R7090" s="308">
        <f>AVERAGE(O7060:O7090)</f>
        <v>79.903225806451616</v>
      </c>
    </row>
    <row r="7091" spans="1:18" x14ac:dyDescent="0.2">
      <c r="A7091" s="324">
        <v>42736</v>
      </c>
      <c r="B7091" s="325">
        <v>3</v>
      </c>
      <c r="C7091" s="326">
        <v>23</v>
      </c>
      <c r="D7091" s="326">
        <v>30</v>
      </c>
      <c r="E7091" s="326">
        <v>26.5</v>
      </c>
      <c r="F7091" s="6" t="s">
        <v>41</v>
      </c>
      <c r="K7091" s="123">
        <f t="shared" si="214"/>
        <v>7</v>
      </c>
      <c r="M7091" s="327">
        <v>70</v>
      </c>
      <c r="N7091" s="327">
        <v>92</v>
      </c>
      <c r="O7091" s="327">
        <v>81</v>
      </c>
    </row>
    <row r="7092" spans="1:18" x14ac:dyDescent="0.2">
      <c r="A7092" s="324">
        <v>42737</v>
      </c>
      <c r="B7092" s="325">
        <v>0</v>
      </c>
      <c r="C7092" s="326">
        <v>22</v>
      </c>
      <c r="D7092" s="326">
        <v>32</v>
      </c>
      <c r="E7092" s="326">
        <v>27</v>
      </c>
      <c r="K7092" s="123">
        <f t="shared" si="214"/>
        <v>10</v>
      </c>
      <c r="M7092" s="327">
        <v>57</v>
      </c>
      <c r="N7092" s="327">
        <v>93</v>
      </c>
      <c r="O7092" s="327">
        <v>75</v>
      </c>
    </row>
    <row r="7093" spans="1:18" x14ac:dyDescent="0.2">
      <c r="A7093" s="324">
        <v>42738</v>
      </c>
      <c r="B7093" s="325">
        <v>0</v>
      </c>
      <c r="C7093" s="326">
        <v>22</v>
      </c>
      <c r="D7093" s="326">
        <v>31</v>
      </c>
      <c r="E7093" s="326">
        <v>26.5</v>
      </c>
      <c r="K7093" s="123">
        <f t="shared" si="214"/>
        <v>9</v>
      </c>
      <c r="M7093" s="327">
        <v>57</v>
      </c>
      <c r="N7093" s="327">
        <v>92</v>
      </c>
      <c r="O7093" s="327">
        <v>74.5</v>
      </c>
    </row>
    <row r="7094" spans="1:18" x14ac:dyDescent="0.2">
      <c r="A7094" s="324">
        <v>42739</v>
      </c>
      <c r="B7094" s="325">
        <v>0</v>
      </c>
      <c r="C7094" s="326">
        <v>23</v>
      </c>
      <c r="D7094" s="326">
        <v>31</v>
      </c>
      <c r="E7094" s="326">
        <v>27</v>
      </c>
      <c r="K7094" s="123">
        <f t="shared" si="214"/>
        <v>8</v>
      </c>
      <c r="M7094" s="327">
        <v>55</v>
      </c>
      <c r="N7094" s="327">
        <v>92</v>
      </c>
      <c r="O7094" s="327">
        <v>73.5</v>
      </c>
    </row>
    <row r="7095" spans="1:18" x14ac:dyDescent="0.2">
      <c r="A7095" s="324">
        <v>42740</v>
      </c>
      <c r="B7095" s="325">
        <v>1</v>
      </c>
      <c r="C7095" s="326">
        <v>23</v>
      </c>
      <c r="D7095" s="326">
        <v>31</v>
      </c>
      <c r="E7095" s="326">
        <v>27</v>
      </c>
      <c r="K7095" s="123">
        <f t="shared" si="214"/>
        <v>8</v>
      </c>
      <c r="M7095" s="327">
        <v>64</v>
      </c>
      <c r="N7095" s="327">
        <v>92</v>
      </c>
      <c r="O7095" s="327">
        <v>78</v>
      </c>
    </row>
    <row r="7096" spans="1:18" x14ac:dyDescent="0.2">
      <c r="A7096" s="324">
        <v>42741</v>
      </c>
      <c r="B7096" s="325">
        <v>0</v>
      </c>
      <c r="C7096" s="326">
        <v>23</v>
      </c>
      <c r="D7096" s="326">
        <v>32</v>
      </c>
      <c r="E7096" s="326">
        <v>27.5</v>
      </c>
      <c r="K7096" s="123">
        <f t="shared" si="214"/>
        <v>9</v>
      </c>
      <c r="M7096" s="327">
        <v>54</v>
      </c>
      <c r="N7096" s="327">
        <v>91</v>
      </c>
      <c r="O7096" s="327">
        <v>72.5</v>
      </c>
    </row>
    <row r="7097" spans="1:18" x14ac:dyDescent="0.2">
      <c r="A7097" s="324">
        <v>42742</v>
      </c>
      <c r="B7097" s="325">
        <v>0</v>
      </c>
      <c r="C7097" s="326">
        <v>23</v>
      </c>
      <c r="D7097" s="326">
        <v>32</v>
      </c>
      <c r="E7097" s="326">
        <v>27.5</v>
      </c>
      <c r="K7097" s="123">
        <f t="shared" si="214"/>
        <v>9</v>
      </c>
      <c r="M7097" s="327">
        <v>68</v>
      </c>
      <c r="N7097" s="327">
        <v>92</v>
      </c>
      <c r="O7097" s="327">
        <v>80</v>
      </c>
    </row>
    <row r="7098" spans="1:18" x14ac:dyDescent="0.2">
      <c r="A7098" s="324">
        <v>42743</v>
      </c>
      <c r="B7098" s="325">
        <v>0</v>
      </c>
      <c r="C7098" s="326">
        <v>23</v>
      </c>
      <c r="D7098" s="326">
        <v>30</v>
      </c>
      <c r="E7098" s="326">
        <v>26.5</v>
      </c>
      <c r="K7098" s="123">
        <f t="shared" si="214"/>
        <v>7</v>
      </c>
      <c r="M7098" s="327">
        <v>58</v>
      </c>
      <c r="N7098" s="327">
        <v>91</v>
      </c>
      <c r="O7098" s="327">
        <v>74.5</v>
      </c>
    </row>
    <row r="7099" spans="1:18" x14ac:dyDescent="0.2">
      <c r="A7099" s="324">
        <v>42744</v>
      </c>
      <c r="B7099" s="325">
        <v>0</v>
      </c>
      <c r="C7099" s="326">
        <v>21</v>
      </c>
      <c r="D7099" s="326">
        <v>30</v>
      </c>
      <c r="E7099" s="326">
        <v>25.5</v>
      </c>
      <c r="K7099" s="123">
        <f t="shared" si="214"/>
        <v>9</v>
      </c>
      <c r="M7099" s="327">
        <v>54</v>
      </c>
      <c r="N7099" s="327">
        <v>92</v>
      </c>
      <c r="O7099" s="327">
        <v>73</v>
      </c>
    </row>
    <row r="7100" spans="1:18" x14ac:dyDescent="0.2">
      <c r="A7100" s="324">
        <v>42745</v>
      </c>
      <c r="B7100" s="325">
        <v>0</v>
      </c>
      <c r="C7100" s="326">
        <v>22</v>
      </c>
      <c r="D7100" s="326">
        <v>31</v>
      </c>
      <c r="E7100" s="326">
        <v>26.5</v>
      </c>
      <c r="K7100" s="123">
        <f t="shared" ref="K7100:K7162" si="215">D7100-C7100</f>
        <v>9</v>
      </c>
      <c r="M7100" s="327">
        <v>57</v>
      </c>
      <c r="N7100" s="327">
        <v>92</v>
      </c>
      <c r="O7100" s="327">
        <v>74.5</v>
      </c>
    </row>
    <row r="7101" spans="1:18" x14ac:dyDescent="0.2">
      <c r="A7101" s="324">
        <v>42746</v>
      </c>
      <c r="B7101" s="325">
        <v>0</v>
      </c>
      <c r="C7101" s="326">
        <v>21</v>
      </c>
      <c r="D7101" s="326">
        <v>31</v>
      </c>
      <c r="E7101" s="326">
        <v>26</v>
      </c>
      <c r="K7101" s="123">
        <f t="shared" si="215"/>
        <v>10</v>
      </c>
      <c r="M7101" s="327">
        <v>55</v>
      </c>
      <c r="N7101" s="327">
        <v>92</v>
      </c>
      <c r="O7101" s="327">
        <v>73.5</v>
      </c>
    </row>
    <row r="7102" spans="1:18" x14ac:dyDescent="0.2">
      <c r="A7102" s="324">
        <v>42747</v>
      </c>
      <c r="B7102" s="325">
        <v>0</v>
      </c>
      <c r="C7102" s="326">
        <v>21</v>
      </c>
      <c r="D7102" s="326">
        <v>31</v>
      </c>
      <c r="E7102" s="326">
        <v>26</v>
      </c>
      <c r="K7102" s="123">
        <f t="shared" si="215"/>
        <v>10</v>
      </c>
      <c r="M7102" s="327">
        <v>54</v>
      </c>
      <c r="N7102" s="327">
        <v>92</v>
      </c>
      <c r="O7102" s="327">
        <v>73</v>
      </c>
    </row>
    <row r="7103" spans="1:18" x14ac:dyDescent="0.2">
      <c r="A7103" s="324">
        <v>42748</v>
      </c>
      <c r="B7103" s="325">
        <v>0</v>
      </c>
      <c r="C7103" s="326">
        <v>21</v>
      </c>
      <c r="D7103" s="326">
        <v>31</v>
      </c>
      <c r="E7103" s="326">
        <v>26</v>
      </c>
      <c r="K7103" s="123">
        <f t="shared" si="215"/>
        <v>10</v>
      </c>
      <c r="M7103" s="327">
        <v>54</v>
      </c>
      <c r="N7103" s="327">
        <v>92</v>
      </c>
      <c r="O7103" s="327">
        <v>73</v>
      </c>
    </row>
    <row r="7104" spans="1:18" x14ac:dyDescent="0.2">
      <c r="A7104" s="324">
        <v>42749</v>
      </c>
      <c r="B7104" s="325">
        <v>3</v>
      </c>
      <c r="C7104" s="326">
        <v>21</v>
      </c>
      <c r="D7104" s="326">
        <v>31</v>
      </c>
      <c r="E7104" s="326">
        <v>26</v>
      </c>
      <c r="K7104" s="123">
        <f t="shared" si="215"/>
        <v>10</v>
      </c>
      <c r="M7104" s="327">
        <v>60</v>
      </c>
      <c r="N7104" s="327">
        <v>92</v>
      </c>
      <c r="O7104" s="327">
        <v>76</v>
      </c>
    </row>
    <row r="7105" spans="1:15" x14ac:dyDescent="0.2">
      <c r="A7105" s="324">
        <v>42750</v>
      </c>
      <c r="B7105" s="325">
        <v>4</v>
      </c>
      <c r="C7105" s="326">
        <v>21</v>
      </c>
      <c r="D7105" s="326">
        <v>31</v>
      </c>
      <c r="E7105" s="326">
        <v>26</v>
      </c>
      <c r="K7105" s="123">
        <f t="shared" si="215"/>
        <v>10</v>
      </c>
      <c r="M7105" s="327">
        <v>60</v>
      </c>
      <c r="N7105" s="327">
        <v>92</v>
      </c>
      <c r="O7105" s="327">
        <v>76</v>
      </c>
    </row>
    <row r="7106" spans="1:15" x14ac:dyDescent="0.2">
      <c r="A7106" s="324">
        <v>42751</v>
      </c>
      <c r="B7106" s="325">
        <v>0</v>
      </c>
      <c r="C7106" s="326">
        <v>21</v>
      </c>
      <c r="D7106" s="326">
        <v>31</v>
      </c>
      <c r="E7106" s="326">
        <v>26</v>
      </c>
      <c r="K7106" s="123">
        <f t="shared" si="215"/>
        <v>10</v>
      </c>
      <c r="M7106" s="327">
        <v>53</v>
      </c>
      <c r="N7106" s="327">
        <v>92</v>
      </c>
      <c r="O7106" s="327">
        <v>72.5</v>
      </c>
    </row>
    <row r="7107" spans="1:15" x14ac:dyDescent="0.2">
      <c r="A7107" s="324">
        <v>42752</v>
      </c>
      <c r="B7107" s="325">
        <v>0</v>
      </c>
      <c r="C7107" s="326">
        <v>21</v>
      </c>
      <c r="D7107" s="326">
        <v>31</v>
      </c>
      <c r="E7107" s="326">
        <v>26</v>
      </c>
      <c r="K7107" s="123">
        <f t="shared" si="215"/>
        <v>10</v>
      </c>
      <c r="M7107" s="327">
        <v>52</v>
      </c>
      <c r="N7107" s="327">
        <v>92</v>
      </c>
      <c r="O7107" s="327">
        <v>72</v>
      </c>
    </row>
    <row r="7108" spans="1:15" x14ac:dyDescent="0.2">
      <c r="A7108" s="324">
        <v>42753</v>
      </c>
      <c r="B7108" s="325">
        <v>0</v>
      </c>
      <c r="C7108" s="326">
        <v>21</v>
      </c>
      <c r="D7108" s="326">
        <v>31</v>
      </c>
      <c r="E7108" s="326">
        <v>26</v>
      </c>
      <c r="K7108" s="123">
        <f t="shared" si="215"/>
        <v>10</v>
      </c>
      <c r="M7108" s="327">
        <v>52</v>
      </c>
      <c r="N7108" s="327">
        <v>92</v>
      </c>
      <c r="O7108" s="327">
        <v>72</v>
      </c>
    </row>
    <row r="7109" spans="1:15" x14ac:dyDescent="0.2">
      <c r="A7109" s="324">
        <v>42754</v>
      </c>
      <c r="B7109" s="325">
        <v>0</v>
      </c>
      <c r="C7109" s="326">
        <v>20</v>
      </c>
      <c r="D7109" s="326">
        <v>31</v>
      </c>
      <c r="E7109" s="326">
        <v>25.5</v>
      </c>
      <c r="K7109" s="123">
        <f t="shared" si="215"/>
        <v>11</v>
      </c>
      <c r="M7109" s="327">
        <v>55</v>
      </c>
      <c r="N7109" s="327">
        <v>92</v>
      </c>
      <c r="O7109" s="327">
        <v>73.5</v>
      </c>
    </row>
    <row r="7110" spans="1:15" x14ac:dyDescent="0.2">
      <c r="A7110" s="324">
        <v>42755</v>
      </c>
      <c r="B7110" s="325">
        <v>0</v>
      </c>
      <c r="C7110" s="326">
        <v>20</v>
      </c>
      <c r="D7110" s="326">
        <v>32</v>
      </c>
      <c r="E7110" s="326">
        <v>26</v>
      </c>
      <c r="K7110" s="123">
        <f t="shared" si="215"/>
        <v>12</v>
      </c>
      <c r="M7110" s="327">
        <v>55</v>
      </c>
      <c r="N7110" s="327">
        <v>92</v>
      </c>
      <c r="O7110" s="327">
        <v>73.5</v>
      </c>
    </row>
    <row r="7111" spans="1:15" x14ac:dyDescent="0.2">
      <c r="A7111" s="324">
        <v>42756</v>
      </c>
      <c r="B7111" s="325">
        <v>0</v>
      </c>
      <c r="C7111" s="326">
        <v>20</v>
      </c>
      <c r="D7111" s="326">
        <v>32</v>
      </c>
      <c r="E7111" s="326">
        <v>26</v>
      </c>
      <c r="K7111" s="123">
        <f t="shared" si="215"/>
        <v>12</v>
      </c>
      <c r="M7111" s="327">
        <v>55</v>
      </c>
      <c r="N7111" s="327">
        <v>92</v>
      </c>
      <c r="O7111" s="327">
        <v>73.5</v>
      </c>
    </row>
    <row r="7112" spans="1:15" x14ac:dyDescent="0.2">
      <c r="A7112" s="324">
        <v>42757</v>
      </c>
      <c r="B7112" s="325">
        <v>0</v>
      </c>
      <c r="C7112" s="326">
        <v>20</v>
      </c>
      <c r="D7112" s="326">
        <v>32</v>
      </c>
      <c r="E7112" s="326">
        <v>26</v>
      </c>
      <c r="K7112" s="123">
        <f t="shared" si="215"/>
        <v>12</v>
      </c>
      <c r="M7112" s="327">
        <v>55</v>
      </c>
      <c r="N7112" s="327">
        <v>92</v>
      </c>
      <c r="O7112" s="327">
        <v>73.5</v>
      </c>
    </row>
    <row r="7113" spans="1:15" x14ac:dyDescent="0.2">
      <c r="A7113" s="324">
        <v>42758</v>
      </c>
      <c r="B7113" s="325">
        <v>3</v>
      </c>
      <c r="C7113" s="326">
        <v>20</v>
      </c>
      <c r="D7113" s="326">
        <v>32</v>
      </c>
      <c r="E7113" s="326">
        <v>26</v>
      </c>
      <c r="K7113" s="123">
        <f t="shared" si="215"/>
        <v>12</v>
      </c>
      <c r="M7113" s="327">
        <v>47</v>
      </c>
      <c r="N7113" s="327">
        <v>91</v>
      </c>
      <c r="O7113" s="327">
        <v>69</v>
      </c>
    </row>
    <row r="7114" spans="1:15" x14ac:dyDescent="0.2">
      <c r="A7114" s="324">
        <v>42759</v>
      </c>
      <c r="B7114" s="325">
        <v>0</v>
      </c>
      <c r="C7114" s="326">
        <v>21</v>
      </c>
      <c r="D7114" s="326">
        <v>32</v>
      </c>
      <c r="E7114" s="326">
        <v>26.5</v>
      </c>
      <c r="K7114" s="123">
        <f t="shared" si="215"/>
        <v>11</v>
      </c>
      <c r="M7114" s="327">
        <v>68</v>
      </c>
      <c r="N7114" s="327">
        <v>91</v>
      </c>
      <c r="O7114" s="327">
        <v>79.5</v>
      </c>
    </row>
    <row r="7115" spans="1:15" x14ac:dyDescent="0.2">
      <c r="A7115" s="324">
        <v>42760</v>
      </c>
      <c r="B7115" s="325">
        <v>0</v>
      </c>
      <c r="C7115" s="326">
        <v>21</v>
      </c>
      <c r="D7115" s="326">
        <v>32</v>
      </c>
      <c r="E7115" s="326">
        <v>26.5</v>
      </c>
      <c r="K7115" s="123">
        <f t="shared" si="215"/>
        <v>11</v>
      </c>
      <c r="M7115" s="327">
        <v>53</v>
      </c>
      <c r="N7115" s="327">
        <v>91</v>
      </c>
      <c r="O7115" s="327">
        <v>72</v>
      </c>
    </row>
    <row r="7116" spans="1:15" x14ac:dyDescent="0.2">
      <c r="A7116" s="324">
        <v>42761</v>
      </c>
      <c r="B7116" s="325">
        <v>0</v>
      </c>
      <c r="C7116" s="326">
        <v>22</v>
      </c>
      <c r="D7116" s="326">
        <v>32</v>
      </c>
      <c r="E7116" s="326">
        <v>27</v>
      </c>
      <c r="K7116" s="123">
        <f t="shared" si="215"/>
        <v>10</v>
      </c>
      <c r="M7116" s="327">
        <v>54</v>
      </c>
      <c r="N7116" s="327">
        <v>91</v>
      </c>
      <c r="O7116" s="327">
        <v>72.5</v>
      </c>
    </row>
    <row r="7117" spans="1:15" x14ac:dyDescent="0.2">
      <c r="A7117" s="324">
        <v>42762</v>
      </c>
      <c r="B7117" s="325">
        <v>0</v>
      </c>
      <c r="C7117" s="326">
        <v>22</v>
      </c>
      <c r="D7117" s="326">
        <v>32</v>
      </c>
      <c r="E7117" s="326">
        <v>27</v>
      </c>
      <c r="K7117" s="123">
        <f t="shared" si="215"/>
        <v>10</v>
      </c>
      <c r="M7117" s="327">
        <v>58</v>
      </c>
      <c r="N7117" s="327">
        <v>92</v>
      </c>
      <c r="O7117" s="327">
        <v>75</v>
      </c>
    </row>
    <row r="7118" spans="1:15" x14ac:dyDescent="0.2">
      <c r="A7118" s="324">
        <v>42763</v>
      </c>
      <c r="B7118" s="325">
        <v>0</v>
      </c>
      <c r="C7118" s="326">
        <v>22</v>
      </c>
      <c r="D7118" s="326">
        <v>32</v>
      </c>
      <c r="E7118" s="326">
        <v>27</v>
      </c>
      <c r="K7118" s="123">
        <f t="shared" si="215"/>
        <v>10</v>
      </c>
      <c r="M7118" s="327">
        <v>58</v>
      </c>
      <c r="N7118" s="327">
        <v>92</v>
      </c>
      <c r="O7118" s="327">
        <v>75</v>
      </c>
    </row>
    <row r="7119" spans="1:15" x14ac:dyDescent="0.2">
      <c r="A7119" s="324">
        <v>42764</v>
      </c>
      <c r="B7119" s="325">
        <v>0</v>
      </c>
      <c r="C7119" s="326">
        <v>21</v>
      </c>
      <c r="D7119" s="326">
        <v>32</v>
      </c>
      <c r="E7119" s="326">
        <v>26.5</v>
      </c>
      <c r="K7119" s="123">
        <f t="shared" si="215"/>
        <v>11</v>
      </c>
      <c r="M7119" s="327">
        <v>45</v>
      </c>
      <c r="N7119" s="327">
        <v>92</v>
      </c>
      <c r="O7119" s="327">
        <v>68.5</v>
      </c>
    </row>
    <row r="7120" spans="1:15" x14ac:dyDescent="0.2">
      <c r="A7120" s="324">
        <v>42765</v>
      </c>
      <c r="B7120" s="325">
        <v>0</v>
      </c>
      <c r="C7120" s="326">
        <v>23</v>
      </c>
      <c r="D7120" s="326">
        <v>32</v>
      </c>
      <c r="E7120" s="326">
        <v>27.5</v>
      </c>
      <c r="K7120" s="123">
        <f t="shared" si="215"/>
        <v>9</v>
      </c>
      <c r="M7120" s="327">
        <v>60</v>
      </c>
      <c r="N7120" s="327">
        <v>91</v>
      </c>
      <c r="O7120" s="327">
        <v>75.5</v>
      </c>
    </row>
    <row r="7121" spans="1:18" ht="15.75" x14ac:dyDescent="0.25">
      <c r="A7121" s="324">
        <v>42766</v>
      </c>
      <c r="B7121" s="325">
        <v>0</v>
      </c>
      <c r="C7121" s="326">
        <v>23</v>
      </c>
      <c r="D7121" s="326">
        <v>32</v>
      </c>
      <c r="E7121" s="326">
        <v>27.5</v>
      </c>
      <c r="F7121" s="328">
        <v>42736</v>
      </c>
      <c r="G7121" s="329">
        <f>SUM(B7091:B7121)</f>
        <v>14</v>
      </c>
      <c r="H7121" s="330">
        <f>AVERAGE(C7091:C7121)</f>
        <v>21.548387096774192</v>
      </c>
      <c r="I7121" s="330">
        <f>AVERAGE(D7091:D7121)</f>
        <v>31.387096774193548</v>
      </c>
      <c r="J7121" s="330">
        <f>AVERAGE(E7091:E7121)</f>
        <v>26.467741935483872</v>
      </c>
      <c r="K7121" s="123">
        <f>D7121-C7121</f>
        <v>9</v>
      </c>
      <c r="L7121" s="331">
        <f>AVERAGE(K7091:K7121)</f>
        <v>9.8387096774193541</v>
      </c>
      <c r="M7121" s="327">
        <v>60</v>
      </c>
      <c r="N7121" s="327">
        <v>91</v>
      </c>
      <c r="O7121" s="327">
        <v>75.5</v>
      </c>
      <c r="P7121" s="332">
        <f>AVERAGE(M7091:M7121)</f>
        <v>56.677419354838712</v>
      </c>
      <c r="Q7121" s="332">
        <f>AVERAGE(N7091:N7121)</f>
        <v>91.774193548387103</v>
      </c>
      <c r="R7121" s="332">
        <f>AVERAGE(O7091:O7121)</f>
        <v>74.225806451612897</v>
      </c>
    </row>
    <row r="7122" spans="1:18" x14ac:dyDescent="0.2">
      <c r="A7122" s="333">
        <v>42767</v>
      </c>
      <c r="B7122" s="334">
        <v>0</v>
      </c>
      <c r="C7122" s="334">
        <v>23</v>
      </c>
      <c r="D7122" s="334">
        <v>32</v>
      </c>
      <c r="E7122" s="334">
        <v>27.5</v>
      </c>
      <c r="K7122" s="123">
        <f t="shared" ref="K7122:K7185" si="216">D7122-C7122</f>
        <v>9</v>
      </c>
      <c r="M7122" s="335">
        <v>55</v>
      </c>
      <c r="N7122" s="335">
        <v>91</v>
      </c>
      <c r="O7122" s="335">
        <v>73</v>
      </c>
    </row>
    <row r="7123" spans="1:18" x14ac:dyDescent="0.2">
      <c r="A7123" s="333">
        <v>42768</v>
      </c>
      <c r="B7123" s="334">
        <v>0</v>
      </c>
      <c r="C7123" s="334">
        <v>22</v>
      </c>
      <c r="D7123" s="334">
        <v>32</v>
      </c>
      <c r="E7123" s="334">
        <v>27</v>
      </c>
      <c r="K7123" s="123">
        <f t="shared" si="216"/>
        <v>10</v>
      </c>
      <c r="M7123" s="335">
        <v>52</v>
      </c>
      <c r="N7123" s="335">
        <v>91</v>
      </c>
      <c r="O7123" s="335">
        <v>71.5</v>
      </c>
    </row>
    <row r="7124" spans="1:18" x14ac:dyDescent="0.2">
      <c r="A7124" s="333">
        <v>42769</v>
      </c>
      <c r="B7124" s="334">
        <v>0</v>
      </c>
      <c r="C7124" s="334">
        <v>22</v>
      </c>
      <c r="D7124" s="334">
        <v>33</v>
      </c>
      <c r="E7124" s="334">
        <v>27.5</v>
      </c>
      <c r="K7124" s="123">
        <f t="shared" si="216"/>
        <v>11</v>
      </c>
      <c r="M7124" s="335">
        <v>53</v>
      </c>
      <c r="N7124" s="335">
        <v>91</v>
      </c>
      <c r="O7124" s="335">
        <v>72</v>
      </c>
    </row>
    <row r="7125" spans="1:18" x14ac:dyDescent="0.2">
      <c r="A7125" s="333">
        <v>42770</v>
      </c>
      <c r="B7125" s="334">
        <v>1</v>
      </c>
      <c r="C7125" s="334">
        <v>22</v>
      </c>
      <c r="D7125" s="334">
        <v>33</v>
      </c>
      <c r="E7125" s="334">
        <v>27.5</v>
      </c>
      <c r="K7125" s="123">
        <f t="shared" si="216"/>
        <v>11</v>
      </c>
      <c r="M7125" s="335">
        <v>54</v>
      </c>
      <c r="N7125" s="335">
        <v>81</v>
      </c>
      <c r="O7125" s="335">
        <v>67.5</v>
      </c>
    </row>
    <row r="7126" spans="1:18" x14ac:dyDescent="0.2">
      <c r="A7126" s="333">
        <v>42771</v>
      </c>
      <c r="B7126" s="334">
        <v>0</v>
      </c>
      <c r="C7126" s="334">
        <v>22</v>
      </c>
      <c r="D7126" s="334">
        <v>33</v>
      </c>
      <c r="E7126" s="334">
        <v>27.5</v>
      </c>
      <c r="K7126" s="123">
        <f t="shared" si="216"/>
        <v>11</v>
      </c>
      <c r="M7126" s="335">
        <v>54</v>
      </c>
      <c r="N7126" s="335">
        <v>91</v>
      </c>
      <c r="O7126" s="335">
        <v>72.5</v>
      </c>
    </row>
    <row r="7127" spans="1:18" x14ac:dyDescent="0.2">
      <c r="A7127" s="333">
        <v>42772</v>
      </c>
      <c r="B7127" s="334">
        <v>0</v>
      </c>
      <c r="C7127" s="334">
        <v>22</v>
      </c>
      <c r="D7127" s="334">
        <v>33</v>
      </c>
      <c r="E7127" s="334">
        <v>27.5</v>
      </c>
      <c r="K7127" s="123">
        <f t="shared" si="216"/>
        <v>11</v>
      </c>
      <c r="M7127" s="335">
        <v>51</v>
      </c>
      <c r="N7127" s="335">
        <v>91</v>
      </c>
      <c r="O7127" s="335">
        <v>71</v>
      </c>
    </row>
    <row r="7128" spans="1:18" x14ac:dyDescent="0.2">
      <c r="A7128" s="333">
        <v>42773</v>
      </c>
      <c r="B7128" s="334">
        <v>0</v>
      </c>
      <c r="C7128" s="334">
        <v>22</v>
      </c>
      <c r="D7128" s="334">
        <v>33</v>
      </c>
      <c r="E7128" s="334">
        <v>27.5</v>
      </c>
      <c r="K7128" s="123">
        <f t="shared" si="216"/>
        <v>11</v>
      </c>
      <c r="M7128" s="335">
        <v>51</v>
      </c>
      <c r="N7128" s="335">
        <v>91</v>
      </c>
      <c r="O7128" s="335">
        <v>71</v>
      </c>
    </row>
    <row r="7129" spans="1:18" x14ac:dyDescent="0.2">
      <c r="A7129" s="333">
        <v>42774</v>
      </c>
      <c r="B7129" s="334">
        <v>0</v>
      </c>
      <c r="C7129" s="334">
        <v>23</v>
      </c>
      <c r="D7129" s="334">
        <v>33</v>
      </c>
      <c r="E7129" s="334">
        <v>28</v>
      </c>
      <c r="K7129" s="123">
        <f t="shared" si="216"/>
        <v>10</v>
      </c>
      <c r="M7129" s="335">
        <v>49</v>
      </c>
      <c r="N7129" s="335">
        <v>91</v>
      </c>
      <c r="O7129" s="335">
        <v>70</v>
      </c>
    </row>
    <row r="7130" spans="1:18" x14ac:dyDescent="0.2">
      <c r="A7130" s="333">
        <v>42775</v>
      </c>
      <c r="B7130" s="334">
        <v>0</v>
      </c>
      <c r="C7130" s="334">
        <v>22</v>
      </c>
      <c r="D7130" s="334">
        <v>36</v>
      </c>
      <c r="E7130" s="334">
        <v>29</v>
      </c>
      <c r="K7130" s="123">
        <f t="shared" si="216"/>
        <v>14</v>
      </c>
      <c r="M7130" s="335">
        <v>46</v>
      </c>
      <c r="N7130" s="335">
        <v>91</v>
      </c>
      <c r="O7130" s="335">
        <v>68.5</v>
      </c>
    </row>
    <row r="7131" spans="1:18" x14ac:dyDescent="0.2">
      <c r="A7131" s="333">
        <v>42776</v>
      </c>
      <c r="B7131" s="334">
        <v>0</v>
      </c>
      <c r="C7131" s="334">
        <v>21</v>
      </c>
      <c r="D7131" s="334">
        <v>32</v>
      </c>
      <c r="E7131" s="334">
        <v>26.5</v>
      </c>
      <c r="K7131" s="123">
        <f t="shared" si="216"/>
        <v>11</v>
      </c>
      <c r="M7131" s="335">
        <v>32</v>
      </c>
      <c r="N7131" s="335">
        <v>88</v>
      </c>
      <c r="O7131" s="335">
        <v>60</v>
      </c>
    </row>
    <row r="7132" spans="1:18" x14ac:dyDescent="0.2">
      <c r="A7132" s="333">
        <v>42777</v>
      </c>
      <c r="B7132" s="334">
        <v>0</v>
      </c>
      <c r="C7132" s="334">
        <v>20</v>
      </c>
      <c r="D7132" s="334">
        <v>34</v>
      </c>
      <c r="E7132" s="334">
        <v>27</v>
      </c>
      <c r="K7132" s="123">
        <f t="shared" si="216"/>
        <v>14</v>
      </c>
      <c r="M7132" s="335">
        <v>32</v>
      </c>
      <c r="N7132" s="335">
        <v>89</v>
      </c>
      <c r="O7132" s="335">
        <v>60.5</v>
      </c>
    </row>
    <row r="7133" spans="1:18" x14ac:dyDescent="0.2">
      <c r="A7133" s="333">
        <v>42778</v>
      </c>
      <c r="B7133" s="334">
        <v>0</v>
      </c>
      <c r="C7133" s="334">
        <v>22</v>
      </c>
      <c r="D7133" s="334">
        <v>34</v>
      </c>
      <c r="E7133" s="334">
        <v>28</v>
      </c>
      <c r="K7133" s="123">
        <f t="shared" si="216"/>
        <v>12</v>
      </c>
      <c r="M7133" s="335">
        <v>32</v>
      </c>
      <c r="N7133" s="335">
        <v>89</v>
      </c>
      <c r="O7133" s="335">
        <v>60.5</v>
      </c>
    </row>
    <row r="7134" spans="1:18" x14ac:dyDescent="0.2">
      <c r="A7134" s="333">
        <v>42779</v>
      </c>
      <c r="B7134" s="334">
        <v>0</v>
      </c>
      <c r="C7134" s="334">
        <v>21</v>
      </c>
      <c r="D7134" s="334">
        <v>34</v>
      </c>
      <c r="E7134" s="334">
        <v>27.5</v>
      </c>
      <c r="K7134" s="123">
        <f t="shared" si="216"/>
        <v>13</v>
      </c>
      <c r="M7134" s="335">
        <v>32</v>
      </c>
      <c r="N7134" s="335">
        <v>89</v>
      </c>
      <c r="O7134" s="335">
        <v>60.5</v>
      </c>
    </row>
    <row r="7135" spans="1:18" x14ac:dyDescent="0.2">
      <c r="A7135" s="333">
        <v>42780</v>
      </c>
      <c r="B7135" s="334">
        <v>0</v>
      </c>
      <c r="C7135" s="334">
        <v>20</v>
      </c>
      <c r="D7135" s="334">
        <v>34</v>
      </c>
      <c r="E7135" s="334">
        <v>27</v>
      </c>
      <c r="K7135" s="123">
        <f t="shared" si="216"/>
        <v>14</v>
      </c>
      <c r="M7135" s="335">
        <v>32</v>
      </c>
      <c r="N7135" s="335">
        <v>90</v>
      </c>
      <c r="O7135" s="335">
        <v>61</v>
      </c>
    </row>
    <row r="7136" spans="1:18" x14ac:dyDescent="0.2">
      <c r="A7136" s="333">
        <v>42781</v>
      </c>
      <c r="B7136" s="334">
        <v>0</v>
      </c>
      <c r="C7136" s="334">
        <v>20</v>
      </c>
      <c r="D7136" s="334">
        <v>36</v>
      </c>
      <c r="E7136" s="334">
        <v>28</v>
      </c>
      <c r="K7136" s="123">
        <f t="shared" si="216"/>
        <v>16</v>
      </c>
      <c r="M7136" s="335">
        <v>42</v>
      </c>
      <c r="N7136" s="335">
        <v>92</v>
      </c>
      <c r="O7136" s="335">
        <v>67</v>
      </c>
    </row>
    <row r="7137" spans="1:18" x14ac:dyDescent="0.2">
      <c r="A7137" s="333">
        <v>42782</v>
      </c>
      <c r="B7137" s="334">
        <v>0</v>
      </c>
      <c r="C7137" s="334">
        <v>22</v>
      </c>
      <c r="D7137" s="334">
        <v>37</v>
      </c>
      <c r="E7137" s="334">
        <v>29.5</v>
      </c>
      <c r="K7137" s="123">
        <f t="shared" si="216"/>
        <v>15</v>
      </c>
      <c r="M7137" s="335">
        <v>41</v>
      </c>
      <c r="N7137" s="335">
        <v>92</v>
      </c>
      <c r="O7137" s="335">
        <v>66.5</v>
      </c>
    </row>
    <row r="7138" spans="1:18" x14ac:dyDescent="0.2">
      <c r="A7138" s="333">
        <v>42783</v>
      </c>
      <c r="B7138" s="334">
        <v>40</v>
      </c>
      <c r="C7138" s="334">
        <v>22</v>
      </c>
      <c r="D7138" s="334">
        <v>37</v>
      </c>
      <c r="E7138" s="334">
        <v>29.5</v>
      </c>
      <c r="K7138" s="123">
        <f t="shared" si="216"/>
        <v>15</v>
      </c>
      <c r="M7138" s="335">
        <v>36</v>
      </c>
      <c r="N7138" s="335">
        <v>92</v>
      </c>
      <c r="O7138" s="335">
        <v>64</v>
      </c>
    </row>
    <row r="7139" spans="1:18" x14ac:dyDescent="0.2">
      <c r="A7139" s="333">
        <v>42784</v>
      </c>
      <c r="B7139" s="334">
        <v>5</v>
      </c>
      <c r="C7139" s="334">
        <v>22</v>
      </c>
      <c r="D7139" s="334">
        <v>37</v>
      </c>
      <c r="E7139" s="334">
        <v>29.5</v>
      </c>
      <c r="K7139" s="123">
        <f t="shared" si="216"/>
        <v>15</v>
      </c>
      <c r="M7139" s="335">
        <v>38</v>
      </c>
      <c r="N7139" s="335">
        <v>92</v>
      </c>
      <c r="O7139" s="335">
        <v>65</v>
      </c>
    </row>
    <row r="7140" spans="1:18" x14ac:dyDescent="0.2">
      <c r="A7140" s="333">
        <v>42785</v>
      </c>
      <c r="B7140" s="334">
        <v>0</v>
      </c>
      <c r="C7140" s="334">
        <v>22</v>
      </c>
      <c r="D7140" s="334">
        <v>36</v>
      </c>
      <c r="E7140" s="334">
        <v>29</v>
      </c>
      <c r="K7140" s="123">
        <f t="shared" si="216"/>
        <v>14</v>
      </c>
      <c r="M7140" s="335">
        <v>36</v>
      </c>
      <c r="N7140" s="335">
        <v>91</v>
      </c>
      <c r="O7140" s="335">
        <v>63.5</v>
      </c>
    </row>
    <row r="7141" spans="1:18" x14ac:dyDescent="0.2">
      <c r="A7141" s="333">
        <v>42786</v>
      </c>
      <c r="B7141" s="334">
        <v>3</v>
      </c>
      <c r="C7141" s="334">
        <v>23</v>
      </c>
      <c r="D7141" s="334">
        <v>39</v>
      </c>
      <c r="E7141" s="334">
        <v>31</v>
      </c>
      <c r="K7141" s="123">
        <f t="shared" si="216"/>
        <v>16</v>
      </c>
      <c r="M7141" s="335">
        <v>34</v>
      </c>
      <c r="N7141" s="335">
        <v>90</v>
      </c>
      <c r="O7141" s="335">
        <v>62</v>
      </c>
    </row>
    <row r="7142" spans="1:18" x14ac:dyDescent="0.2">
      <c r="A7142" s="333">
        <v>42787</v>
      </c>
      <c r="B7142" s="334">
        <v>0</v>
      </c>
      <c r="C7142" s="334">
        <v>22</v>
      </c>
      <c r="D7142" s="334">
        <v>39</v>
      </c>
      <c r="E7142" s="334">
        <v>30.5</v>
      </c>
      <c r="K7142" s="123">
        <f t="shared" si="216"/>
        <v>17</v>
      </c>
      <c r="M7142" s="335">
        <v>30</v>
      </c>
      <c r="N7142" s="335">
        <v>90</v>
      </c>
      <c r="O7142" s="335">
        <v>60</v>
      </c>
    </row>
    <row r="7143" spans="1:18" x14ac:dyDescent="0.2">
      <c r="A7143" s="333">
        <v>42788</v>
      </c>
      <c r="B7143" s="334">
        <v>1.5</v>
      </c>
      <c r="C7143" s="334">
        <v>24</v>
      </c>
      <c r="D7143" s="334">
        <v>39</v>
      </c>
      <c r="E7143" s="334">
        <v>31.5</v>
      </c>
      <c r="K7143" s="123">
        <f t="shared" si="216"/>
        <v>15</v>
      </c>
      <c r="M7143" s="335">
        <v>30</v>
      </c>
      <c r="N7143" s="335">
        <v>90</v>
      </c>
      <c r="O7143" s="335">
        <v>60</v>
      </c>
    </row>
    <row r="7144" spans="1:18" x14ac:dyDescent="0.2">
      <c r="A7144" s="333">
        <v>42789</v>
      </c>
      <c r="B7144" s="334">
        <v>0</v>
      </c>
      <c r="C7144" s="334">
        <v>22</v>
      </c>
      <c r="D7144" s="334">
        <v>39</v>
      </c>
      <c r="E7144" s="334">
        <v>30.5</v>
      </c>
      <c r="K7144" s="123">
        <f t="shared" si="216"/>
        <v>17</v>
      </c>
      <c r="M7144" s="335">
        <v>33</v>
      </c>
      <c r="N7144" s="335">
        <v>90</v>
      </c>
      <c r="O7144" s="335">
        <v>61.5</v>
      </c>
    </row>
    <row r="7145" spans="1:18" x14ac:dyDescent="0.2">
      <c r="A7145" s="333">
        <v>42790</v>
      </c>
      <c r="B7145" s="334">
        <v>0</v>
      </c>
      <c r="C7145" s="334">
        <v>23</v>
      </c>
      <c r="D7145" s="334">
        <v>39</v>
      </c>
      <c r="E7145" s="334">
        <v>31</v>
      </c>
      <c r="K7145" s="123">
        <f t="shared" si="216"/>
        <v>16</v>
      </c>
      <c r="M7145" s="335">
        <v>30</v>
      </c>
      <c r="N7145" s="335">
        <v>90</v>
      </c>
      <c r="O7145" s="335">
        <v>60</v>
      </c>
    </row>
    <row r="7146" spans="1:18" x14ac:dyDescent="0.2">
      <c r="A7146" s="333">
        <v>42791</v>
      </c>
      <c r="B7146" s="334">
        <v>0</v>
      </c>
      <c r="C7146" s="334">
        <v>22</v>
      </c>
      <c r="D7146" s="334">
        <v>38</v>
      </c>
      <c r="E7146" s="334">
        <v>30</v>
      </c>
      <c r="K7146" s="123">
        <f t="shared" si="216"/>
        <v>16</v>
      </c>
      <c r="M7146" s="335">
        <v>31</v>
      </c>
      <c r="N7146" s="335">
        <v>90</v>
      </c>
      <c r="O7146" s="335">
        <v>60.5</v>
      </c>
    </row>
    <row r="7147" spans="1:18" x14ac:dyDescent="0.2">
      <c r="A7147" s="333">
        <v>42792</v>
      </c>
      <c r="B7147" s="334">
        <v>0</v>
      </c>
      <c r="C7147" s="334">
        <v>23</v>
      </c>
      <c r="D7147" s="334">
        <v>39</v>
      </c>
      <c r="E7147" s="334">
        <v>31</v>
      </c>
      <c r="K7147" s="123">
        <f t="shared" si="216"/>
        <v>16</v>
      </c>
      <c r="M7147" s="335">
        <v>31</v>
      </c>
      <c r="N7147" s="335">
        <v>91</v>
      </c>
      <c r="O7147" s="335">
        <v>61</v>
      </c>
    </row>
    <row r="7148" spans="1:18" x14ac:dyDescent="0.2">
      <c r="A7148" s="333">
        <v>42793</v>
      </c>
      <c r="B7148" s="334">
        <v>0</v>
      </c>
      <c r="C7148" s="334">
        <v>22</v>
      </c>
      <c r="D7148" s="334">
        <v>39</v>
      </c>
      <c r="E7148" s="334">
        <v>30.5</v>
      </c>
      <c r="K7148" s="123">
        <f t="shared" si="216"/>
        <v>17</v>
      </c>
      <c r="M7148" s="335">
        <v>31</v>
      </c>
      <c r="N7148" s="335">
        <v>91</v>
      </c>
      <c r="O7148" s="335">
        <v>61</v>
      </c>
    </row>
    <row r="7149" spans="1:18" ht="15.75" x14ac:dyDescent="0.25">
      <c r="A7149" s="333">
        <v>42794</v>
      </c>
      <c r="B7149" s="334">
        <v>0</v>
      </c>
      <c r="C7149" s="334">
        <v>23</v>
      </c>
      <c r="D7149" s="334">
        <v>39</v>
      </c>
      <c r="E7149" s="334">
        <v>31</v>
      </c>
      <c r="F7149" s="336">
        <v>42767</v>
      </c>
      <c r="G7149" s="337">
        <f>SUM(B7122:B7149)</f>
        <v>50.5</v>
      </c>
      <c r="H7149" s="338">
        <f>AVERAGE(C7122:C7149)</f>
        <v>22</v>
      </c>
      <c r="I7149" s="338">
        <f>AVERAGE(D7122:D7149)</f>
        <v>35.678571428571431</v>
      </c>
      <c r="J7149" s="338">
        <f>AVERAGE(E7122:E7149)</f>
        <v>28.839285714285715</v>
      </c>
      <c r="K7149" s="123">
        <f t="shared" si="216"/>
        <v>16</v>
      </c>
      <c r="L7149" s="339">
        <f>AVERAGE(K7122:K7149)</f>
        <v>13.678571428571429</v>
      </c>
      <c r="M7149" s="335">
        <v>31</v>
      </c>
      <c r="N7149" s="335">
        <v>91</v>
      </c>
      <c r="O7149" s="335">
        <v>61</v>
      </c>
      <c r="P7149" s="340">
        <f>AVERAGE(M7122:M7149)</f>
        <v>39.25</v>
      </c>
      <c r="Q7149" s="340">
        <f>AVERAGE(N7122:N7149)</f>
        <v>90.214285714285708</v>
      </c>
      <c r="R7149" s="340">
        <f>AVERAGE(O7122:O7149)</f>
        <v>64.732142857142861</v>
      </c>
    </row>
    <row r="7150" spans="1:18" x14ac:dyDescent="0.2">
      <c r="A7150" s="324">
        <v>42795</v>
      </c>
      <c r="B7150" s="326">
        <v>0</v>
      </c>
      <c r="C7150" s="326">
        <v>22</v>
      </c>
      <c r="D7150" s="326">
        <v>39</v>
      </c>
      <c r="E7150" s="326">
        <v>30.5</v>
      </c>
      <c r="K7150" s="123">
        <f t="shared" si="216"/>
        <v>17</v>
      </c>
      <c r="M7150" s="327">
        <v>44</v>
      </c>
      <c r="N7150" s="327">
        <v>91</v>
      </c>
      <c r="O7150" s="327">
        <v>67.5</v>
      </c>
    </row>
    <row r="7151" spans="1:18" x14ac:dyDescent="0.2">
      <c r="A7151" s="324">
        <v>42796</v>
      </c>
      <c r="B7151" s="326">
        <v>0</v>
      </c>
      <c r="C7151" s="326">
        <v>21</v>
      </c>
      <c r="D7151" s="326">
        <v>39</v>
      </c>
      <c r="E7151" s="326">
        <v>30</v>
      </c>
      <c r="K7151" s="123">
        <f t="shared" si="216"/>
        <v>18</v>
      </c>
      <c r="M7151" s="327">
        <v>44</v>
      </c>
      <c r="N7151" s="327">
        <v>91</v>
      </c>
      <c r="O7151" s="327">
        <v>67.5</v>
      </c>
    </row>
    <row r="7152" spans="1:18" x14ac:dyDescent="0.2">
      <c r="A7152" s="324">
        <v>42797</v>
      </c>
      <c r="B7152" s="326">
        <v>0</v>
      </c>
      <c r="C7152" s="326">
        <v>21</v>
      </c>
      <c r="D7152" s="326">
        <v>39</v>
      </c>
      <c r="E7152" s="326">
        <v>30</v>
      </c>
      <c r="K7152" s="123">
        <f t="shared" si="216"/>
        <v>18</v>
      </c>
      <c r="M7152" s="327">
        <v>44</v>
      </c>
      <c r="N7152" s="327">
        <v>91</v>
      </c>
      <c r="O7152" s="327">
        <v>67.5</v>
      </c>
    </row>
    <row r="7153" spans="1:15" x14ac:dyDescent="0.2">
      <c r="A7153" s="324">
        <v>42798</v>
      </c>
      <c r="B7153" s="326">
        <v>0</v>
      </c>
      <c r="C7153" s="326">
        <v>21</v>
      </c>
      <c r="D7153" s="326">
        <v>39</v>
      </c>
      <c r="E7153" s="326">
        <v>30</v>
      </c>
      <c r="K7153" s="123">
        <f t="shared" si="216"/>
        <v>18</v>
      </c>
      <c r="M7153" s="327">
        <v>40</v>
      </c>
      <c r="N7153" s="327">
        <v>91</v>
      </c>
      <c r="O7153" s="327">
        <v>65.5</v>
      </c>
    </row>
    <row r="7154" spans="1:15" x14ac:dyDescent="0.2">
      <c r="A7154" s="324">
        <v>42799</v>
      </c>
      <c r="B7154" s="326">
        <v>0</v>
      </c>
      <c r="C7154" s="326">
        <v>21</v>
      </c>
      <c r="D7154" s="326">
        <v>39</v>
      </c>
      <c r="E7154" s="326">
        <v>30</v>
      </c>
      <c r="K7154" s="123">
        <f t="shared" si="216"/>
        <v>18</v>
      </c>
      <c r="M7154" s="327">
        <v>40</v>
      </c>
      <c r="N7154" s="327">
        <v>91</v>
      </c>
      <c r="O7154" s="327">
        <v>65.5</v>
      </c>
    </row>
    <row r="7155" spans="1:15" x14ac:dyDescent="0.2">
      <c r="A7155" s="324">
        <v>42800</v>
      </c>
      <c r="B7155" s="326">
        <v>0</v>
      </c>
      <c r="C7155" s="326">
        <v>23</v>
      </c>
      <c r="D7155" s="326">
        <v>33</v>
      </c>
      <c r="E7155" s="326">
        <v>28</v>
      </c>
      <c r="K7155" s="123">
        <f t="shared" si="216"/>
        <v>10</v>
      </c>
      <c r="M7155" s="327">
        <v>58</v>
      </c>
      <c r="N7155" s="327">
        <v>91</v>
      </c>
      <c r="O7155" s="327">
        <v>74.5</v>
      </c>
    </row>
    <row r="7156" spans="1:15" x14ac:dyDescent="0.2">
      <c r="A7156" s="324">
        <v>42801</v>
      </c>
      <c r="B7156" s="326">
        <v>0</v>
      </c>
      <c r="C7156" s="326">
        <v>22</v>
      </c>
      <c r="D7156" s="326">
        <v>33</v>
      </c>
      <c r="E7156" s="326">
        <v>27.5</v>
      </c>
      <c r="K7156" s="123">
        <f t="shared" si="216"/>
        <v>11</v>
      </c>
      <c r="M7156" s="327">
        <v>46</v>
      </c>
      <c r="N7156" s="327">
        <v>91</v>
      </c>
      <c r="O7156" s="327">
        <v>68.5</v>
      </c>
    </row>
    <row r="7157" spans="1:15" x14ac:dyDescent="0.2">
      <c r="A7157" s="324">
        <v>42802</v>
      </c>
      <c r="B7157" s="326">
        <v>0</v>
      </c>
      <c r="C7157" s="326">
        <v>22</v>
      </c>
      <c r="D7157" s="326">
        <v>38</v>
      </c>
      <c r="E7157" s="326">
        <v>30</v>
      </c>
      <c r="K7157" s="123">
        <f t="shared" si="216"/>
        <v>16</v>
      </c>
      <c r="M7157" s="327">
        <v>39</v>
      </c>
      <c r="N7157" s="327">
        <v>91</v>
      </c>
      <c r="O7157" s="327">
        <v>65</v>
      </c>
    </row>
    <row r="7158" spans="1:15" x14ac:dyDescent="0.2">
      <c r="A7158" s="324">
        <v>42803</v>
      </c>
      <c r="B7158" s="326">
        <v>0</v>
      </c>
      <c r="C7158" s="326">
        <v>23</v>
      </c>
      <c r="D7158" s="326">
        <v>38</v>
      </c>
      <c r="E7158" s="326">
        <v>30.5</v>
      </c>
      <c r="K7158" s="123">
        <f t="shared" si="216"/>
        <v>15</v>
      </c>
      <c r="M7158" s="327">
        <v>30</v>
      </c>
      <c r="N7158" s="327">
        <v>91</v>
      </c>
      <c r="O7158" s="327">
        <v>60.5</v>
      </c>
    </row>
    <row r="7159" spans="1:15" x14ac:dyDescent="0.2">
      <c r="A7159" s="324">
        <v>42804</v>
      </c>
      <c r="B7159" s="326">
        <v>0</v>
      </c>
      <c r="C7159" s="326">
        <v>23</v>
      </c>
      <c r="D7159" s="326">
        <v>35</v>
      </c>
      <c r="E7159" s="326">
        <v>29</v>
      </c>
      <c r="K7159" s="123">
        <f t="shared" si="216"/>
        <v>12</v>
      </c>
      <c r="M7159" s="327">
        <v>43</v>
      </c>
      <c r="N7159" s="327">
        <v>88</v>
      </c>
      <c r="O7159" s="327">
        <v>65.5</v>
      </c>
    </row>
    <row r="7160" spans="1:15" x14ac:dyDescent="0.2">
      <c r="A7160" s="324">
        <v>42805</v>
      </c>
      <c r="B7160" s="326">
        <v>40</v>
      </c>
      <c r="C7160" s="326">
        <v>24</v>
      </c>
      <c r="D7160" s="326">
        <v>34</v>
      </c>
      <c r="E7160" s="326">
        <v>29</v>
      </c>
      <c r="K7160" s="123">
        <f t="shared" si="216"/>
        <v>10</v>
      </c>
      <c r="M7160" s="327">
        <v>35</v>
      </c>
      <c r="N7160" s="327">
        <v>91</v>
      </c>
      <c r="O7160" s="327">
        <v>63</v>
      </c>
    </row>
    <row r="7161" spans="1:15" x14ac:dyDescent="0.2">
      <c r="A7161" s="324">
        <v>42806</v>
      </c>
      <c r="B7161" s="326">
        <v>0</v>
      </c>
      <c r="C7161" s="326">
        <v>23</v>
      </c>
      <c r="D7161" s="326">
        <v>38</v>
      </c>
      <c r="E7161" s="326">
        <v>30.5</v>
      </c>
      <c r="K7161" s="123">
        <f t="shared" si="216"/>
        <v>15</v>
      </c>
      <c r="M7161" s="327">
        <v>45</v>
      </c>
      <c r="N7161" s="327">
        <v>92</v>
      </c>
      <c r="O7161" s="327">
        <v>68.5</v>
      </c>
    </row>
    <row r="7162" spans="1:15" x14ac:dyDescent="0.2">
      <c r="A7162" s="324">
        <v>42807</v>
      </c>
      <c r="B7162" s="326">
        <v>0</v>
      </c>
      <c r="C7162" s="326">
        <v>23</v>
      </c>
      <c r="D7162" s="326">
        <v>38</v>
      </c>
      <c r="E7162" s="326">
        <v>30.5</v>
      </c>
      <c r="K7162" s="123">
        <f t="shared" si="216"/>
        <v>15</v>
      </c>
      <c r="M7162" s="327">
        <v>45</v>
      </c>
      <c r="N7162" s="327">
        <v>92</v>
      </c>
      <c r="O7162" s="327">
        <v>68.5</v>
      </c>
    </row>
    <row r="7163" spans="1:15" x14ac:dyDescent="0.2">
      <c r="A7163" s="324">
        <v>42808</v>
      </c>
      <c r="B7163" s="326">
        <v>1</v>
      </c>
      <c r="C7163" s="326">
        <v>22</v>
      </c>
      <c r="D7163" s="326">
        <v>38</v>
      </c>
      <c r="E7163" s="326">
        <v>30</v>
      </c>
      <c r="K7163" s="123">
        <f t="shared" si="216"/>
        <v>16</v>
      </c>
      <c r="M7163" s="327">
        <v>50</v>
      </c>
      <c r="N7163" s="327">
        <v>92</v>
      </c>
      <c r="O7163" s="327">
        <v>71</v>
      </c>
    </row>
    <row r="7164" spans="1:15" x14ac:dyDescent="0.2">
      <c r="A7164" s="324">
        <v>42809</v>
      </c>
      <c r="B7164" s="326">
        <v>0</v>
      </c>
      <c r="C7164" s="326">
        <v>22</v>
      </c>
      <c r="D7164" s="326">
        <v>36</v>
      </c>
      <c r="E7164" s="326">
        <v>29</v>
      </c>
      <c r="K7164" s="123">
        <f t="shared" si="216"/>
        <v>14</v>
      </c>
      <c r="M7164" s="327">
        <v>50</v>
      </c>
      <c r="N7164" s="327">
        <v>86</v>
      </c>
      <c r="O7164" s="327">
        <v>68</v>
      </c>
    </row>
    <row r="7165" spans="1:15" x14ac:dyDescent="0.2">
      <c r="A7165" s="324">
        <v>42810</v>
      </c>
      <c r="B7165" s="326">
        <v>0.5</v>
      </c>
      <c r="C7165" s="326">
        <v>24</v>
      </c>
      <c r="D7165" s="326">
        <v>35</v>
      </c>
      <c r="E7165" s="326">
        <v>29.5</v>
      </c>
      <c r="K7165" s="123">
        <f t="shared" si="216"/>
        <v>11</v>
      </c>
      <c r="M7165" s="327">
        <v>50</v>
      </c>
      <c r="N7165" s="327">
        <v>86</v>
      </c>
      <c r="O7165" s="327">
        <v>68</v>
      </c>
    </row>
    <row r="7166" spans="1:15" x14ac:dyDescent="0.2">
      <c r="A7166" s="324">
        <v>42811</v>
      </c>
      <c r="B7166" s="326">
        <v>9.5</v>
      </c>
      <c r="C7166" s="326">
        <v>24</v>
      </c>
      <c r="D7166" s="326">
        <v>36</v>
      </c>
      <c r="E7166" s="326">
        <v>30</v>
      </c>
      <c r="K7166" s="123">
        <f t="shared" si="216"/>
        <v>12</v>
      </c>
      <c r="M7166" s="327">
        <v>50</v>
      </c>
      <c r="N7166" s="327">
        <v>86</v>
      </c>
      <c r="O7166" s="327">
        <v>68</v>
      </c>
    </row>
    <row r="7167" spans="1:15" x14ac:dyDescent="0.2">
      <c r="A7167" s="324">
        <v>42812</v>
      </c>
      <c r="B7167" s="326">
        <v>0</v>
      </c>
      <c r="C7167" s="326">
        <v>24</v>
      </c>
      <c r="D7167" s="326">
        <v>36</v>
      </c>
      <c r="E7167" s="326">
        <v>30</v>
      </c>
      <c r="K7167" s="123">
        <f t="shared" si="216"/>
        <v>12</v>
      </c>
      <c r="M7167" s="327">
        <v>50</v>
      </c>
      <c r="N7167" s="327">
        <v>86</v>
      </c>
      <c r="O7167" s="327">
        <v>68</v>
      </c>
    </row>
    <row r="7168" spans="1:15" x14ac:dyDescent="0.2">
      <c r="A7168" s="324">
        <v>42813</v>
      </c>
      <c r="B7168" s="326">
        <v>0</v>
      </c>
      <c r="C7168" s="326">
        <v>24</v>
      </c>
      <c r="D7168" s="326">
        <v>36</v>
      </c>
      <c r="E7168" s="326">
        <v>30</v>
      </c>
      <c r="K7168" s="123">
        <f t="shared" si="216"/>
        <v>12</v>
      </c>
      <c r="M7168" s="327">
        <v>35</v>
      </c>
      <c r="N7168" s="327">
        <v>86</v>
      </c>
      <c r="O7168" s="327">
        <v>60.5</v>
      </c>
    </row>
    <row r="7169" spans="1:18" x14ac:dyDescent="0.2">
      <c r="A7169" s="324">
        <v>42814</v>
      </c>
      <c r="B7169" s="326">
        <v>0</v>
      </c>
      <c r="C7169" s="326">
        <v>23</v>
      </c>
      <c r="D7169" s="326">
        <v>37</v>
      </c>
      <c r="E7169" s="326">
        <v>30</v>
      </c>
      <c r="K7169" s="123">
        <f t="shared" si="216"/>
        <v>14</v>
      </c>
      <c r="M7169" s="327">
        <v>47</v>
      </c>
      <c r="N7169" s="327">
        <v>86</v>
      </c>
      <c r="O7169" s="327">
        <v>66.5</v>
      </c>
    </row>
    <row r="7170" spans="1:18" x14ac:dyDescent="0.2">
      <c r="A7170" s="324">
        <v>42815</v>
      </c>
      <c r="B7170" s="326">
        <v>79</v>
      </c>
      <c r="C7170" s="326">
        <v>23</v>
      </c>
      <c r="D7170" s="326">
        <v>37</v>
      </c>
      <c r="E7170" s="326">
        <v>30</v>
      </c>
      <c r="K7170" s="123">
        <f t="shared" si="216"/>
        <v>14</v>
      </c>
      <c r="M7170" s="327">
        <v>56</v>
      </c>
      <c r="N7170" s="327">
        <v>87</v>
      </c>
      <c r="O7170" s="327">
        <v>71.5</v>
      </c>
    </row>
    <row r="7171" spans="1:18" x14ac:dyDescent="0.2">
      <c r="A7171" s="324">
        <v>42816</v>
      </c>
      <c r="B7171" s="326">
        <v>0</v>
      </c>
      <c r="C7171" s="326">
        <v>23</v>
      </c>
      <c r="D7171" s="326">
        <v>37</v>
      </c>
      <c r="E7171" s="326">
        <v>30</v>
      </c>
      <c r="K7171" s="123">
        <f t="shared" si="216"/>
        <v>14</v>
      </c>
      <c r="M7171" s="327">
        <v>56</v>
      </c>
      <c r="N7171" s="327">
        <v>87</v>
      </c>
      <c r="O7171" s="327">
        <v>71.5</v>
      </c>
    </row>
    <row r="7172" spans="1:18" x14ac:dyDescent="0.2">
      <c r="A7172" s="324">
        <v>42817</v>
      </c>
      <c r="B7172" s="326">
        <v>7</v>
      </c>
      <c r="C7172" s="326">
        <v>23</v>
      </c>
      <c r="D7172" s="326">
        <v>37</v>
      </c>
      <c r="E7172" s="326">
        <v>30</v>
      </c>
      <c r="K7172" s="123">
        <f t="shared" si="216"/>
        <v>14</v>
      </c>
      <c r="M7172" s="327">
        <v>54</v>
      </c>
      <c r="N7172" s="327">
        <v>89</v>
      </c>
      <c r="O7172" s="327">
        <v>71.5</v>
      </c>
    </row>
    <row r="7173" spans="1:18" x14ac:dyDescent="0.2">
      <c r="A7173" s="324">
        <v>42818</v>
      </c>
      <c r="B7173" s="326">
        <v>11</v>
      </c>
      <c r="C7173" s="326">
        <v>23</v>
      </c>
      <c r="D7173" s="326">
        <v>37</v>
      </c>
      <c r="E7173" s="326">
        <v>30</v>
      </c>
      <c r="K7173" s="123">
        <f t="shared" si="216"/>
        <v>14</v>
      </c>
      <c r="M7173" s="327">
        <v>65</v>
      </c>
      <c r="N7173" s="327">
        <v>90</v>
      </c>
      <c r="O7173" s="327">
        <v>77.5</v>
      </c>
    </row>
    <row r="7174" spans="1:18" x14ac:dyDescent="0.2">
      <c r="A7174" s="324">
        <v>42819</v>
      </c>
      <c r="B7174" s="326">
        <v>0</v>
      </c>
      <c r="C7174" s="326">
        <v>23</v>
      </c>
      <c r="D7174" s="326">
        <v>37</v>
      </c>
      <c r="E7174" s="326">
        <v>30</v>
      </c>
      <c r="K7174" s="123">
        <f t="shared" si="216"/>
        <v>14</v>
      </c>
      <c r="M7174" s="327">
        <v>63</v>
      </c>
      <c r="N7174" s="327">
        <v>90</v>
      </c>
      <c r="O7174" s="327">
        <v>76.5</v>
      </c>
    </row>
    <row r="7175" spans="1:18" x14ac:dyDescent="0.2">
      <c r="A7175" s="324">
        <v>42820</v>
      </c>
      <c r="B7175" s="326">
        <v>2</v>
      </c>
      <c r="C7175" s="326">
        <v>24</v>
      </c>
      <c r="D7175" s="326">
        <v>37</v>
      </c>
      <c r="E7175" s="326">
        <v>30.5</v>
      </c>
      <c r="K7175" s="123">
        <f t="shared" si="216"/>
        <v>13</v>
      </c>
      <c r="M7175" s="327">
        <v>51</v>
      </c>
      <c r="N7175" s="327">
        <v>90</v>
      </c>
      <c r="O7175" s="327">
        <v>70.5</v>
      </c>
    </row>
    <row r="7176" spans="1:18" x14ac:dyDescent="0.2">
      <c r="A7176" s="324">
        <v>42821</v>
      </c>
      <c r="B7176" s="326">
        <v>0</v>
      </c>
      <c r="C7176" s="326">
        <v>24</v>
      </c>
      <c r="D7176" s="326">
        <v>34</v>
      </c>
      <c r="E7176" s="326">
        <v>29</v>
      </c>
      <c r="K7176" s="123">
        <f t="shared" si="216"/>
        <v>10</v>
      </c>
      <c r="M7176" s="327">
        <v>61</v>
      </c>
      <c r="N7176" s="327">
        <v>88</v>
      </c>
      <c r="O7176" s="327">
        <v>74.5</v>
      </c>
    </row>
    <row r="7177" spans="1:18" x14ac:dyDescent="0.2">
      <c r="A7177" s="324">
        <v>42822</v>
      </c>
      <c r="B7177" s="326">
        <v>2</v>
      </c>
      <c r="C7177" s="326">
        <v>25</v>
      </c>
      <c r="D7177" s="326">
        <v>34</v>
      </c>
      <c r="E7177" s="326">
        <v>29.5</v>
      </c>
      <c r="K7177" s="123">
        <f t="shared" si="216"/>
        <v>9</v>
      </c>
      <c r="M7177" s="327">
        <v>52</v>
      </c>
      <c r="N7177" s="327">
        <v>88</v>
      </c>
      <c r="O7177" s="327">
        <v>70</v>
      </c>
    </row>
    <row r="7178" spans="1:18" x14ac:dyDescent="0.2">
      <c r="A7178" s="324">
        <v>42823</v>
      </c>
      <c r="B7178" s="326">
        <v>0</v>
      </c>
      <c r="C7178" s="326">
        <v>23</v>
      </c>
      <c r="D7178" s="326">
        <v>34</v>
      </c>
      <c r="E7178" s="326">
        <v>28.5</v>
      </c>
      <c r="K7178" s="123">
        <f t="shared" si="216"/>
        <v>11</v>
      </c>
      <c r="M7178" s="327">
        <v>48</v>
      </c>
      <c r="N7178" s="327">
        <v>90</v>
      </c>
      <c r="O7178" s="327">
        <v>69</v>
      </c>
    </row>
    <row r="7179" spans="1:18" x14ac:dyDescent="0.2">
      <c r="A7179" s="324">
        <v>42824</v>
      </c>
      <c r="B7179" s="326">
        <v>0</v>
      </c>
      <c r="C7179" s="341"/>
      <c r="D7179" s="341"/>
      <c r="E7179" s="326"/>
      <c r="K7179" s="123"/>
      <c r="M7179" s="341"/>
      <c r="N7179" s="341"/>
      <c r="O7179" s="327"/>
    </row>
    <row r="7180" spans="1:18" ht="15.75" x14ac:dyDescent="0.25">
      <c r="A7180" s="324">
        <v>42825</v>
      </c>
      <c r="B7180" s="326">
        <v>0</v>
      </c>
      <c r="C7180" s="341"/>
      <c r="D7180" s="341"/>
      <c r="E7180" s="326"/>
      <c r="F7180" s="328">
        <v>42795</v>
      </c>
      <c r="G7180" s="329">
        <f>SUM(B7150:B7180)</f>
        <v>152</v>
      </c>
      <c r="H7180" s="330">
        <f>AVERAGE(C7150:C7180)</f>
        <v>22.862068965517242</v>
      </c>
      <c r="I7180" s="330">
        <f>AVERAGE(D7150:D7180)</f>
        <v>36.551724137931032</v>
      </c>
      <c r="J7180" s="330">
        <f>AVERAGE(E7150:E7180)</f>
        <v>29.706896551724139</v>
      </c>
      <c r="K7180" s="123"/>
      <c r="L7180" s="331">
        <f>AVERAGE(K7150:K7180)</f>
        <v>13.689655172413794</v>
      </c>
      <c r="M7180" s="341"/>
      <c r="N7180" s="341"/>
      <c r="O7180" s="327"/>
      <c r="P7180" s="342">
        <f>AVERAGE(M7150:M7180)</f>
        <v>47.96551724137931</v>
      </c>
      <c r="Q7180" s="342">
        <f>AVERAGE(N7150:N7180)</f>
        <v>89.275862068965523</v>
      </c>
      <c r="R7180" s="342">
        <f>AVERAGE(O7150:O7180)</f>
        <v>68.620689655172413</v>
      </c>
    </row>
    <row r="7181" spans="1:18" x14ac:dyDescent="0.2">
      <c r="A7181" s="333">
        <v>42826</v>
      </c>
      <c r="B7181" s="334">
        <v>0</v>
      </c>
      <c r="C7181" s="334">
        <v>23</v>
      </c>
      <c r="D7181" s="334">
        <v>34</v>
      </c>
      <c r="E7181" s="334">
        <v>28.5</v>
      </c>
      <c r="K7181" s="123">
        <f t="shared" si="216"/>
        <v>11</v>
      </c>
      <c r="M7181" s="335">
        <v>39</v>
      </c>
      <c r="N7181" s="335">
        <v>90</v>
      </c>
      <c r="O7181" s="335">
        <v>64.5</v>
      </c>
    </row>
    <row r="7182" spans="1:18" x14ac:dyDescent="0.2">
      <c r="A7182" s="333">
        <v>42827</v>
      </c>
      <c r="B7182" s="334">
        <v>13</v>
      </c>
      <c r="C7182" s="334">
        <v>23</v>
      </c>
      <c r="D7182" s="334">
        <v>33</v>
      </c>
      <c r="E7182" s="334">
        <v>28</v>
      </c>
      <c r="K7182" s="123">
        <f t="shared" si="216"/>
        <v>10</v>
      </c>
      <c r="M7182" s="335">
        <v>61</v>
      </c>
      <c r="N7182" s="335">
        <v>92</v>
      </c>
      <c r="O7182" s="335">
        <v>76.5</v>
      </c>
    </row>
    <row r="7183" spans="1:18" x14ac:dyDescent="0.2">
      <c r="A7183" s="333">
        <v>42828</v>
      </c>
      <c r="B7183" s="334">
        <v>13</v>
      </c>
      <c r="C7183" s="334">
        <v>23</v>
      </c>
      <c r="D7183" s="334">
        <v>34</v>
      </c>
      <c r="E7183" s="334">
        <v>28.5</v>
      </c>
      <c r="K7183" s="123">
        <f t="shared" si="216"/>
        <v>11</v>
      </c>
      <c r="M7183" s="335">
        <v>56</v>
      </c>
      <c r="N7183" s="335">
        <v>92</v>
      </c>
      <c r="O7183" s="335">
        <v>74</v>
      </c>
    </row>
    <row r="7184" spans="1:18" x14ac:dyDescent="0.2">
      <c r="A7184" s="333">
        <v>42829</v>
      </c>
      <c r="B7184" s="334">
        <v>0</v>
      </c>
      <c r="C7184" s="334">
        <v>23</v>
      </c>
      <c r="D7184" s="334">
        <v>34</v>
      </c>
      <c r="E7184" s="334">
        <v>28.5</v>
      </c>
      <c r="K7184" s="123">
        <f t="shared" si="216"/>
        <v>11</v>
      </c>
      <c r="M7184" s="335">
        <v>49</v>
      </c>
      <c r="N7184" s="335">
        <v>92</v>
      </c>
      <c r="O7184" s="335">
        <v>70.5</v>
      </c>
    </row>
    <row r="7185" spans="1:15" x14ac:dyDescent="0.2">
      <c r="A7185" s="333">
        <v>42830</v>
      </c>
      <c r="B7185" s="334">
        <v>0</v>
      </c>
      <c r="C7185" s="334">
        <v>24</v>
      </c>
      <c r="D7185" s="334">
        <v>34</v>
      </c>
      <c r="E7185" s="334">
        <v>29</v>
      </c>
      <c r="K7185" s="123">
        <f t="shared" si="216"/>
        <v>10</v>
      </c>
      <c r="M7185" s="335">
        <v>49</v>
      </c>
      <c r="N7185" s="335">
        <v>92</v>
      </c>
      <c r="O7185" s="335">
        <v>70.5</v>
      </c>
    </row>
    <row r="7186" spans="1:15" x14ac:dyDescent="0.2">
      <c r="A7186" s="333">
        <v>42831</v>
      </c>
      <c r="B7186" s="334">
        <v>0</v>
      </c>
      <c r="C7186" s="334">
        <v>24</v>
      </c>
      <c r="D7186" s="334">
        <v>34</v>
      </c>
      <c r="E7186" s="334">
        <v>29</v>
      </c>
      <c r="K7186" s="123">
        <f t="shared" ref="K7186:K7248" si="217">D7186-C7186</f>
        <v>10</v>
      </c>
      <c r="M7186" s="335">
        <v>49</v>
      </c>
      <c r="N7186" s="335">
        <v>92</v>
      </c>
      <c r="O7186" s="335">
        <v>70.5</v>
      </c>
    </row>
    <row r="7187" spans="1:15" x14ac:dyDescent="0.2">
      <c r="A7187" s="333">
        <v>42832</v>
      </c>
      <c r="B7187" s="334">
        <v>0</v>
      </c>
      <c r="C7187" s="334">
        <v>25</v>
      </c>
      <c r="D7187" s="334">
        <v>34</v>
      </c>
      <c r="E7187" s="334">
        <v>29.5</v>
      </c>
      <c r="K7187" s="123">
        <f t="shared" si="217"/>
        <v>9</v>
      </c>
      <c r="M7187" s="335">
        <v>57</v>
      </c>
      <c r="N7187" s="335">
        <v>88</v>
      </c>
      <c r="O7187" s="335">
        <v>72.5</v>
      </c>
    </row>
    <row r="7188" spans="1:15" x14ac:dyDescent="0.2">
      <c r="A7188" s="333">
        <v>42833</v>
      </c>
      <c r="B7188" s="334">
        <v>0</v>
      </c>
      <c r="C7188" s="334">
        <v>24</v>
      </c>
      <c r="D7188" s="334">
        <v>24</v>
      </c>
      <c r="E7188" s="334">
        <v>24</v>
      </c>
      <c r="K7188" s="123">
        <f t="shared" si="217"/>
        <v>0</v>
      </c>
      <c r="M7188" s="335">
        <v>57</v>
      </c>
      <c r="N7188" s="335">
        <v>87</v>
      </c>
      <c r="O7188" s="335">
        <v>72</v>
      </c>
    </row>
    <row r="7189" spans="1:15" x14ac:dyDescent="0.2">
      <c r="A7189" s="333">
        <v>42834</v>
      </c>
      <c r="B7189" s="334">
        <v>2.5</v>
      </c>
      <c r="C7189" s="334">
        <v>23</v>
      </c>
      <c r="D7189" s="334">
        <v>31</v>
      </c>
      <c r="E7189" s="334">
        <v>27</v>
      </c>
      <c r="K7189" s="123">
        <f t="shared" si="217"/>
        <v>8</v>
      </c>
      <c r="M7189" s="335">
        <v>57</v>
      </c>
      <c r="N7189" s="335">
        <v>90</v>
      </c>
      <c r="O7189" s="335">
        <v>73.5</v>
      </c>
    </row>
    <row r="7190" spans="1:15" x14ac:dyDescent="0.2">
      <c r="A7190" s="333">
        <v>42835</v>
      </c>
      <c r="B7190" s="334">
        <v>12</v>
      </c>
      <c r="C7190" s="334">
        <v>23</v>
      </c>
      <c r="D7190" s="334">
        <v>33</v>
      </c>
      <c r="E7190" s="334">
        <v>28</v>
      </c>
      <c r="K7190" s="123">
        <f t="shared" si="217"/>
        <v>10</v>
      </c>
      <c r="M7190" s="335">
        <v>54</v>
      </c>
      <c r="N7190" s="335">
        <v>90</v>
      </c>
      <c r="O7190" s="335">
        <v>72</v>
      </c>
    </row>
    <row r="7191" spans="1:15" x14ac:dyDescent="0.2">
      <c r="A7191" s="333">
        <v>42836</v>
      </c>
      <c r="B7191" s="334">
        <v>6</v>
      </c>
      <c r="C7191" s="334">
        <v>23</v>
      </c>
      <c r="D7191" s="334">
        <v>33</v>
      </c>
      <c r="E7191" s="334">
        <v>28</v>
      </c>
      <c r="K7191" s="123">
        <f t="shared" si="217"/>
        <v>10</v>
      </c>
      <c r="M7191" s="335">
        <v>54</v>
      </c>
      <c r="N7191" s="335">
        <v>90</v>
      </c>
      <c r="O7191" s="335">
        <v>72</v>
      </c>
    </row>
    <row r="7192" spans="1:15" x14ac:dyDescent="0.2">
      <c r="A7192" s="333">
        <v>42837</v>
      </c>
      <c r="B7192" s="334">
        <v>2</v>
      </c>
      <c r="C7192" s="334">
        <v>24</v>
      </c>
      <c r="D7192" s="334">
        <v>34</v>
      </c>
      <c r="E7192" s="334">
        <v>29</v>
      </c>
      <c r="K7192" s="123">
        <f t="shared" si="217"/>
        <v>10</v>
      </c>
      <c r="M7192" s="335">
        <v>57</v>
      </c>
      <c r="N7192" s="335">
        <v>89</v>
      </c>
      <c r="O7192" s="335">
        <v>73</v>
      </c>
    </row>
    <row r="7193" spans="1:15" x14ac:dyDescent="0.2">
      <c r="A7193" s="333">
        <v>42838</v>
      </c>
      <c r="B7193" s="334">
        <v>40</v>
      </c>
      <c r="C7193" s="334">
        <v>26</v>
      </c>
      <c r="D7193" s="334">
        <v>33</v>
      </c>
      <c r="E7193" s="334">
        <v>29.5</v>
      </c>
      <c r="K7193" s="123">
        <f t="shared" si="217"/>
        <v>7</v>
      </c>
      <c r="M7193" s="335">
        <v>51</v>
      </c>
      <c r="N7193" s="335">
        <v>89</v>
      </c>
      <c r="O7193" s="335">
        <v>70</v>
      </c>
    </row>
    <row r="7194" spans="1:15" x14ac:dyDescent="0.2">
      <c r="A7194" s="333">
        <v>42839</v>
      </c>
      <c r="B7194" s="334">
        <v>0</v>
      </c>
      <c r="C7194" s="334">
        <v>26</v>
      </c>
      <c r="D7194" s="334">
        <v>34</v>
      </c>
      <c r="E7194" s="334">
        <v>30</v>
      </c>
      <c r="K7194" s="123">
        <f t="shared" si="217"/>
        <v>8</v>
      </c>
      <c r="M7194" s="335">
        <v>61</v>
      </c>
      <c r="N7194" s="335">
        <v>89</v>
      </c>
      <c r="O7194" s="335">
        <v>75</v>
      </c>
    </row>
    <row r="7195" spans="1:15" x14ac:dyDescent="0.2">
      <c r="A7195" s="333">
        <v>42840</v>
      </c>
      <c r="B7195" s="334">
        <v>10</v>
      </c>
      <c r="C7195" s="334">
        <v>23</v>
      </c>
      <c r="D7195" s="334">
        <v>33</v>
      </c>
      <c r="E7195" s="334">
        <v>28</v>
      </c>
      <c r="K7195" s="123">
        <f t="shared" si="217"/>
        <v>10</v>
      </c>
      <c r="M7195" s="335">
        <v>61</v>
      </c>
      <c r="N7195" s="335">
        <v>89</v>
      </c>
      <c r="O7195" s="335">
        <v>75</v>
      </c>
    </row>
    <row r="7196" spans="1:15" x14ac:dyDescent="0.2">
      <c r="A7196" s="333">
        <v>42841</v>
      </c>
      <c r="B7196" s="334">
        <v>0</v>
      </c>
      <c r="C7196" s="334">
        <v>23</v>
      </c>
      <c r="D7196" s="334">
        <v>34</v>
      </c>
      <c r="E7196" s="334">
        <v>28.5</v>
      </c>
      <c r="K7196" s="123">
        <f t="shared" si="217"/>
        <v>11</v>
      </c>
      <c r="M7196" s="335">
        <v>61</v>
      </c>
      <c r="N7196" s="335">
        <v>91</v>
      </c>
      <c r="O7196" s="335">
        <v>76</v>
      </c>
    </row>
    <row r="7197" spans="1:15" x14ac:dyDescent="0.2">
      <c r="A7197" s="333">
        <v>42842</v>
      </c>
      <c r="B7197" s="334">
        <v>77</v>
      </c>
      <c r="C7197" s="334">
        <v>23</v>
      </c>
      <c r="D7197" s="334">
        <v>33</v>
      </c>
      <c r="E7197" s="334">
        <v>28</v>
      </c>
      <c r="K7197" s="123">
        <f t="shared" si="217"/>
        <v>10</v>
      </c>
      <c r="M7197" s="335">
        <v>61</v>
      </c>
      <c r="N7197" s="335">
        <v>91</v>
      </c>
      <c r="O7197" s="335">
        <v>76</v>
      </c>
    </row>
    <row r="7198" spans="1:15" x14ac:dyDescent="0.2">
      <c r="A7198" s="333">
        <v>42843</v>
      </c>
      <c r="B7198" s="334">
        <v>0</v>
      </c>
      <c r="C7198" s="334">
        <v>23</v>
      </c>
      <c r="D7198" s="334">
        <v>33</v>
      </c>
      <c r="E7198" s="334">
        <v>28</v>
      </c>
      <c r="K7198" s="123">
        <f t="shared" si="217"/>
        <v>10</v>
      </c>
      <c r="M7198" s="335">
        <v>60</v>
      </c>
      <c r="N7198" s="335">
        <v>91</v>
      </c>
      <c r="O7198" s="335">
        <v>75.5</v>
      </c>
    </row>
    <row r="7199" spans="1:15" x14ac:dyDescent="0.2">
      <c r="A7199" s="333">
        <v>42844</v>
      </c>
      <c r="B7199" s="334">
        <v>81</v>
      </c>
      <c r="C7199" s="334">
        <v>23</v>
      </c>
      <c r="D7199" s="334">
        <v>33</v>
      </c>
      <c r="E7199" s="334">
        <v>28</v>
      </c>
      <c r="K7199" s="123">
        <f t="shared" si="217"/>
        <v>10</v>
      </c>
      <c r="M7199" s="335">
        <v>57</v>
      </c>
      <c r="N7199" s="335">
        <v>91</v>
      </c>
      <c r="O7199" s="335">
        <v>74</v>
      </c>
    </row>
    <row r="7200" spans="1:15" x14ac:dyDescent="0.2">
      <c r="A7200" s="333">
        <v>42845</v>
      </c>
      <c r="B7200" s="334">
        <v>0</v>
      </c>
      <c r="C7200" s="334">
        <v>23</v>
      </c>
      <c r="D7200" s="334">
        <v>33</v>
      </c>
      <c r="E7200" s="334">
        <v>28</v>
      </c>
      <c r="K7200" s="123">
        <f t="shared" si="217"/>
        <v>10</v>
      </c>
      <c r="M7200" s="335">
        <v>57</v>
      </c>
      <c r="N7200" s="335">
        <v>91</v>
      </c>
      <c r="O7200" s="335">
        <v>74</v>
      </c>
    </row>
    <row r="7201" spans="1:18" x14ac:dyDescent="0.2">
      <c r="A7201" s="333">
        <v>42846</v>
      </c>
      <c r="B7201" s="334">
        <v>3</v>
      </c>
      <c r="C7201" s="334">
        <v>23</v>
      </c>
      <c r="D7201" s="334">
        <v>34</v>
      </c>
      <c r="E7201" s="334">
        <v>28.5</v>
      </c>
      <c r="K7201" s="123">
        <f t="shared" si="217"/>
        <v>11</v>
      </c>
      <c r="M7201" s="335">
        <v>33</v>
      </c>
      <c r="N7201" s="335">
        <v>91</v>
      </c>
      <c r="O7201" s="335">
        <v>62</v>
      </c>
    </row>
    <row r="7202" spans="1:18" x14ac:dyDescent="0.2">
      <c r="A7202" s="333">
        <v>42847</v>
      </c>
      <c r="B7202" s="334">
        <v>9</v>
      </c>
      <c r="C7202" s="334">
        <v>23</v>
      </c>
      <c r="D7202" s="334">
        <v>34</v>
      </c>
      <c r="E7202" s="334">
        <v>28.5</v>
      </c>
      <c r="K7202" s="123">
        <f t="shared" si="217"/>
        <v>11</v>
      </c>
      <c r="M7202" s="335">
        <v>53</v>
      </c>
      <c r="N7202" s="335">
        <v>91</v>
      </c>
      <c r="O7202" s="335">
        <v>72</v>
      </c>
    </row>
    <row r="7203" spans="1:18" x14ac:dyDescent="0.2">
      <c r="A7203" s="333">
        <v>42848</v>
      </c>
      <c r="B7203" s="334">
        <v>37</v>
      </c>
      <c r="C7203" s="334">
        <v>23</v>
      </c>
      <c r="D7203" s="334">
        <v>34</v>
      </c>
      <c r="E7203" s="334">
        <v>28.5</v>
      </c>
      <c r="K7203" s="123">
        <f t="shared" si="217"/>
        <v>11</v>
      </c>
      <c r="M7203" s="335">
        <v>53</v>
      </c>
      <c r="N7203" s="335">
        <v>91</v>
      </c>
      <c r="O7203" s="335">
        <v>72</v>
      </c>
    </row>
    <row r="7204" spans="1:18" x14ac:dyDescent="0.2">
      <c r="A7204" s="333">
        <v>42849</v>
      </c>
      <c r="B7204" s="334">
        <v>7</v>
      </c>
      <c r="C7204" s="334">
        <v>24</v>
      </c>
      <c r="D7204" s="334">
        <v>34</v>
      </c>
      <c r="E7204" s="334">
        <v>29</v>
      </c>
      <c r="K7204" s="123">
        <f t="shared" si="217"/>
        <v>10</v>
      </c>
      <c r="M7204" s="335">
        <v>56</v>
      </c>
      <c r="N7204" s="335">
        <v>91</v>
      </c>
      <c r="O7204" s="335">
        <v>73.5</v>
      </c>
    </row>
    <row r="7205" spans="1:18" x14ac:dyDescent="0.2">
      <c r="A7205" s="333">
        <v>42850</v>
      </c>
      <c r="B7205" s="334">
        <v>10</v>
      </c>
      <c r="C7205" s="334">
        <v>24</v>
      </c>
      <c r="D7205" s="334">
        <v>34</v>
      </c>
      <c r="E7205" s="334">
        <v>29</v>
      </c>
      <c r="K7205" s="123">
        <f t="shared" si="217"/>
        <v>10</v>
      </c>
      <c r="M7205" s="335">
        <v>56</v>
      </c>
      <c r="N7205" s="335">
        <v>91</v>
      </c>
      <c r="O7205" s="335">
        <v>73.5</v>
      </c>
    </row>
    <row r="7206" spans="1:18" x14ac:dyDescent="0.2">
      <c r="A7206" s="333">
        <v>42851</v>
      </c>
      <c r="B7206" s="334">
        <v>45</v>
      </c>
      <c r="C7206" s="334">
        <v>23</v>
      </c>
      <c r="D7206" s="334">
        <v>34</v>
      </c>
      <c r="E7206" s="334">
        <v>28.5</v>
      </c>
      <c r="K7206" s="123">
        <f t="shared" si="217"/>
        <v>11</v>
      </c>
      <c r="M7206" s="335">
        <v>58</v>
      </c>
      <c r="N7206" s="335">
        <v>91</v>
      </c>
      <c r="O7206" s="335">
        <v>74.5</v>
      </c>
    </row>
    <row r="7207" spans="1:18" x14ac:dyDescent="0.2">
      <c r="A7207" s="333">
        <v>42852</v>
      </c>
      <c r="B7207" s="334">
        <v>0</v>
      </c>
      <c r="C7207" s="334">
        <v>23</v>
      </c>
      <c r="D7207" s="334">
        <v>33</v>
      </c>
      <c r="E7207" s="334">
        <v>28</v>
      </c>
      <c r="K7207" s="123">
        <f t="shared" si="217"/>
        <v>10</v>
      </c>
      <c r="M7207" s="335">
        <v>54</v>
      </c>
      <c r="N7207" s="335">
        <v>91</v>
      </c>
      <c r="O7207" s="335">
        <v>72.5</v>
      </c>
    </row>
    <row r="7208" spans="1:18" x14ac:dyDescent="0.2">
      <c r="A7208" s="333">
        <v>42853</v>
      </c>
      <c r="B7208" s="334">
        <v>25</v>
      </c>
      <c r="C7208" s="334">
        <v>25</v>
      </c>
      <c r="D7208" s="334">
        <v>34</v>
      </c>
      <c r="E7208" s="334">
        <v>29.5</v>
      </c>
      <c r="K7208" s="123">
        <f t="shared" si="217"/>
        <v>9</v>
      </c>
      <c r="M7208" s="335">
        <v>57</v>
      </c>
      <c r="N7208" s="335">
        <v>91</v>
      </c>
      <c r="O7208" s="335">
        <v>74</v>
      </c>
    </row>
    <row r="7209" spans="1:18" x14ac:dyDescent="0.2">
      <c r="A7209" s="333">
        <v>42854</v>
      </c>
      <c r="B7209" s="334">
        <v>0</v>
      </c>
      <c r="C7209" s="334">
        <v>23</v>
      </c>
      <c r="D7209" s="334">
        <v>33</v>
      </c>
      <c r="E7209" s="334">
        <v>28</v>
      </c>
      <c r="K7209" s="123">
        <f t="shared" si="217"/>
        <v>10</v>
      </c>
      <c r="M7209" s="335">
        <v>62</v>
      </c>
      <c r="N7209" s="335">
        <v>90</v>
      </c>
      <c r="O7209" s="335">
        <v>76</v>
      </c>
    </row>
    <row r="7210" spans="1:18" ht="15.75" x14ac:dyDescent="0.25">
      <c r="A7210" s="333">
        <v>42855</v>
      </c>
      <c r="B7210" s="334">
        <v>5</v>
      </c>
      <c r="C7210" s="334">
        <v>23</v>
      </c>
      <c r="D7210" s="334">
        <v>33</v>
      </c>
      <c r="E7210" s="334">
        <v>28</v>
      </c>
      <c r="F7210" s="336">
        <v>42826</v>
      </c>
      <c r="G7210" s="337">
        <f>SUM(B7181:B7210)</f>
        <v>397.5</v>
      </c>
      <c r="H7210" s="338">
        <f>AVERAGE(C7181:C7210)</f>
        <v>23.533333333333335</v>
      </c>
      <c r="I7210" s="338">
        <f>AVERAGE(D7181:D7210)</f>
        <v>33.166666666666664</v>
      </c>
      <c r="J7210" s="338">
        <f>AVERAGE(E7181:E7210)</f>
        <v>28.35</v>
      </c>
      <c r="K7210" s="123">
        <f t="shared" si="217"/>
        <v>10</v>
      </c>
      <c r="L7210" s="339">
        <f>AVERAGE(K7181:K7210)</f>
        <v>9.6333333333333329</v>
      </c>
      <c r="M7210" s="335">
        <v>61</v>
      </c>
      <c r="N7210" s="335">
        <v>91</v>
      </c>
      <c r="O7210" s="335">
        <v>76</v>
      </c>
      <c r="P7210" s="340">
        <f>AVERAGE(M7181:M7210)</f>
        <v>55.033333333333331</v>
      </c>
      <c r="Q7210" s="340">
        <f>AVERAGE(N7181:N7210)</f>
        <v>90.5</v>
      </c>
      <c r="R7210" s="340">
        <f>AVERAGE(O7181:O7210)</f>
        <v>72.766666666666666</v>
      </c>
    </row>
    <row r="7211" spans="1:18" x14ac:dyDescent="0.2">
      <c r="A7211" s="324">
        <v>42856</v>
      </c>
      <c r="B7211" s="326">
        <v>21</v>
      </c>
      <c r="C7211" s="326">
        <v>23</v>
      </c>
      <c r="D7211" s="326">
        <v>32</v>
      </c>
      <c r="E7211" s="326">
        <v>27.5</v>
      </c>
      <c r="K7211" s="123">
        <f t="shared" si="217"/>
        <v>9</v>
      </c>
      <c r="M7211" s="327">
        <v>62</v>
      </c>
      <c r="N7211" s="327">
        <v>91</v>
      </c>
      <c r="O7211" s="327">
        <v>76.5</v>
      </c>
    </row>
    <row r="7212" spans="1:18" x14ac:dyDescent="0.2">
      <c r="A7212" s="324">
        <v>42857</v>
      </c>
      <c r="B7212" s="326">
        <v>31</v>
      </c>
      <c r="C7212" s="326">
        <v>23</v>
      </c>
      <c r="D7212" s="326">
        <v>32</v>
      </c>
      <c r="E7212" s="326">
        <v>27.5</v>
      </c>
      <c r="K7212" s="123">
        <f t="shared" si="217"/>
        <v>9</v>
      </c>
      <c r="M7212" s="327">
        <v>61</v>
      </c>
      <c r="N7212" s="327">
        <v>92</v>
      </c>
      <c r="O7212" s="327">
        <v>76.5</v>
      </c>
    </row>
    <row r="7213" spans="1:18" x14ac:dyDescent="0.2">
      <c r="A7213" s="324">
        <v>42858</v>
      </c>
      <c r="B7213" s="326">
        <v>18</v>
      </c>
      <c r="C7213" s="326">
        <v>23</v>
      </c>
      <c r="D7213" s="326">
        <v>34</v>
      </c>
      <c r="E7213" s="326">
        <v>28.5</v>
      </c>
      <c r="K7213" s="123">
        <f t="shared" si="217"/>
        <v>11</v>
      </c>
      <c r="M7213" s="327">
        <v>53</v>
      </c>
      <c r="N7213" s="327">
        <v>92</v>
      </c>
      <c r="O7213" s="327">
        <v>72.5</v>
      </c>
    </row>
    <row r="7214" spans="1:18" x14ac:dyDescent="0.2">
      <c r="A7214" s="324">
        <v>42859</v>
      </c>
      <c r="B7214" s="326">
        <v>16</v>
      </c>
      <c r="C7214" s="326">
        <v>23</v>
      </c>
      <c r="D7214" s="326">
        <v>34</v>
      </c>
      <c r="E7214" s="326">
        <v>28.5</v>
      </c>
      <c r="K7214" s="123">
        <f t="shared" si="217"/>
        <v>11</v>
      </c>
      <c r="M7214" s="327">
        <v>64</v>
      </c>
      <c r="N7214" s="327">
        <v>92</v>
      </c>
      <c r="O7214" s="327">
        <v>78</v>
      </c>
    </row>
    <row r="7215" spans="1:18" x14ac:dyDescent="0.2">
      <c r="A7215" s="324">
        <v>42860</v>
      </c>
      <c r="B7215" s="326">
        <v>48</v>
      </c>
      <c r="C7215" s="326">
        <v>23</v>
      </c>
      <c r="D7215" s="326">
        <v>34</v>
      </c>
      <c r="E7215" s="326">
        <v>28.5</v>
      </c>
      <c r="K7215" s="123">
        <f t="shared" si="217"/>
        <v>11</v>
      </c>
      <c r="M7215" s="327">
        <v>70</v>
      </c>
      <c r="N7215" s="327">
        <v>92</v>
      </c>
      <c r="O7215" s="327">
        <v>81</v>
      </c>
    </row>
    <row r="7216" spans="1:18" x14ac:dyDescent="0.2">
      <c r="A7216" s="324">
        <v>42861</v>
      </c>
      <c r="B7216" s="326">
        <v>85</v>
      </c>
      <c r="C7216" s="326">
        <v>23</v>
      </c>
      <c r="D7216" s="326">
        <v>34</v>
      </c>
      <c r="E7216" s="326">
        <v>28.5</v>
      </c>
      <c r="K7216" s="123">
        <f t="shared" si="217"/>
        <v>11</v>
      </c>
      <c r="M7216" s="327">
        <v>70</v>
      </c>
      <c r="N7216" s="327">
        <v>92</v>
      </c>
      <c r="O7216" s="327">
        <v>81</v>
      </c>
    </row>
    <row r="7217" spans="1:15" x14ac:dyDescent="0.2">
      <c r="A7217" s="324">
        <v>42862</v>
      </c>
      <c r="B7217" s="326">
        <v>0</v>
      </c>
      <c r="C7217" s="326">
        <v>23</v>
      </c>
      <c r="D7217" s="326">
        <v>34</v>
      </c>
      <c r="E7217" s="326">
        <v>28.5</v>
      </c>
      <c r="K7217" s="123">
        <f t="shared" si="217"/>
        <v>11</v>
      </c>
      <c r="M7217" s="327">
        <v>66</v>
      </c>
      <c r="N7217" s="327">
        <v>92</v>
      </c>
      <c r="O7217" s="327">
        <v>79</v>
      </c>
    </row>
    <row r="7218" spans="1:15" x14ac:dyDescent="0.2">
      <c r="A7218" s="324">
        <v>42863</v>
      </c>
      <c r="B7218" s="326">
        <v>15</v>
      </c>
      <c r="C7218" s="326">
        <v>23</v>
      </c>
      <c r="D7218" s="326">
        <v>34</v>
      </c>
      <c r="E7218" s="326">
        <v>28.5</v>
      </c>
      <c r="K7218" s="123">
        <f t="shared" si="217"/>
        <v>11</v>
      </c>
      <c r="M7218" s="327">
        <v>58</v>
      </c>
      <c r="N7218" s="327">
        <v>92</v>
      </c>
      <c r="O7218" s="327">
        <v>75</v>
      </c>
    </row>
    <row r="7219" spans="1:15" x14ac:dyDescent="0.2">
      <c r="A7219" s="324">
        <v>42864</v>
      </c>
      <c r="B7219" s="326">
        <v>9</v>
      </c>
      <c r="C7219" s="326">
        <v>24</v>
      </c>
      <c r="D7219" s="326">
        <v>34</v>
      </c>
      <c r="E7219" s="326">
        <v>29</v>
      </c>
      <c r="K7219" s="123">
        <f t="shared" si="217"/>
        <v>10</v>
      </c>
      <c r="M7219" s="327">
        <v>59</v>
      </c>
      <c r="N7219" s="327">
        <v>92</v>
      </c>
      <c r="O7219" s="327">
        <v>75.5</v>
      </c>
    </row>
    <row r="7220" spans="1:15" x14ac:dyDescent="0.2">
      <c r="A7220" s="324">
        <v>42865</v>
      </c>
      <c r="B7220" s="326">
        <v>49</v>
      </c>
      <c r="C7220" s="326">
        <v>24</v>
      </c>
      <c r="D7220" s="326">
        <v>34</v>
      </c>
      <c r="E7220" s="326">
        <v>29</v>
      </c>
      <c r="K7220" s="123">
        <f t="shared" si="217"/>
        <v>10</v>
      </c>
      <c r="M7220" s="327">
        <v>63</v>
      </c>
      <c r="N7220" s="327">
        <v>92</v>
      </c>
      <c r="O7220" s="327">
        <v>77.5</v>
      </c>
    </row>
    <row r="7221" spans="1:15" x14ac:dyDescent="0.2">
      <c r="A7221" s="324">
        <v>42866</v>
      </c>
      <c r="B7221" s="326">
        <v>8</v>
      </c>
      <c r="C7221" s="326">
        <v>23</v>
      </c>
      <c r="D7221" s="326">
        <v>34</v>
      </c>
      <c r="E7221" s="326">
        <v>28.5</v>
      </c>
      <c r="K7221" s="123">
        <f t="shared" si="217"/>
        <v>11</v>
      </c>
      <c r="M7221" s="327">
        <v>74</v>
      </c>
      <c r="N7221" s="327">
        <v>92</v>
      </c>
      <c r="O7221" s="327">
        <v>83</v>
      </c>
    </row>
    <row r="7222" spans="1:15" x14ac:dyDescent="0.2">
      <c r="A7222" s="324">
        <v>42867</v>
      </c>
      <c r="B7222" s="326">
        <v>3</v>
      </c>
      <c r="C7222" s="326">
        <v>24</v>
      </c>
      <c r="D7222" s="326">
        <v>34</v>
      </c>
      <c r="E7222" s="326">
        <v>29</v>
      </c>
      <c r="K7222" s="123">
        <f t="shared" si="217"/>
        <v>10</v>
      </c>
      <c r="M7222" s="327">
        <v>71</v>
      </c>
      <c r="N7222" s="327">
        <v>92</v>
      </c>
      <c r="O7222" s="327">
        <v>81.5</v>
      </c>
    </row>
    <row r="7223" spans="1:15" x14ac:dyDescent="0.2">
      <c r="A7223" s="324">
        <v>42868</v>
      </c>
      <c r="B7223" s="326">
        <v>3</v>
      </c>
      <c r="C7223" s="326">
        <v>24</v>
      </c>
      <c r="D7223" s="326">
        <v>35</v>
      </c>
      <c r="E7223" s="326">
        <v>29.5</v>
      </c>
      <c r="K7223" s="123">
        <f t="shared" si="217"/>
        <v>11</v>
      </c>
      <c r="M7223" s="327">
        <v>81</v>
      </c>
      <c r="N7223" s="327">
        <v>92</v>
      </c>
      <c r="O7223" s="327">
        <v>86.5</v>
      </c>
    </row>
    <row r="7224" spans="1:15" x14ac:dyDescent="0.2">
      <c r="A7224" s="324">
        <v>42869</v>
      </c>
      <c r="B7224" s="326">
        <v>3.5</v>
      </c>
      <c r="C7224" s="326">
        <v>23</v>
      </c>
      <c r="D7224" s="326">
        <v>34</v>
      </c>
      <c r="E7224" s="326">
        <v>28.5</v>
      </c>
      <c r="K7224" s="123">
        <f t="shared" si="217"/>
        <v>11</v>
      </c>
      <c r="M7224" s="327">
        <v>63</v>
      </c>
      <c r="N7224" s="327">
        <v>92</v>
      </c>
      <c r="O7224" s="327">
        <v>77.5</v>
      </c>
    </row>
    <row r="7225" spans="1:15" x14ac:dyDescent="0.2">
      <c r="A7225" s="324">
        <v>42870</v>
      </c>
      <c r="B7225" s="326">
        <v>3</v>
      </c>
      <c r="C7225" s="326">
        <v>25</v>
      </c>
      <c r="D7225" s="326">
        <v>34</v>
      </c>
      <c r="E7225" s="326">
        <v>29.5</v>
      </c>
      <c r="K7225" s="123">
        <f t="shared" si="217"/>
        <v>9</v>
      </c>
      <c r="M7225" s="327">
        <v>66</v>
      </c>
      <c r="N7225" s="327">
        <v>92</v>
      </c>
      <c r="O7225" s="327">
        <v>79</v>
      </c>
    </row>
    <row r="7226" spans="1:15" x14ac:dyDescent="0.2">
      <c r="A7226" s="324">
        <v>42871</v>
      </c>
      <c r="B7226" s="326">
        <v>3</v>
      </c>
      <c r="C7226" s="326">
        <v>23</v>
      </c>
      <c r="D7226" s="326">
        <v>34</v>
      </c>
      <c r="E7226" s="326">
        <v>28.5</v>
      </c>
      <c r="K7226" s="123">
        <f t="shared" si="217"/>
        <v>11</v>
      </c>
      <c r="M7226" s="327">
        <v>69</v>
      </c>
      <c r="N7226" s="327">
        <v>92</v>
      </c>
      <c r="O7226" s="327">
        <v>80.5</v>
      </c>
    </row>
    <row r="7227" spans="1:15" x14ac:dyDescent="0.2">
      <c r="A7227" s="324">
        <v>42872</v>
      </c>
      <c r="B7227" s="326">
        <v>3</v>
      </c>
      <c r="C7227" s="326">
        <v>23</v>
      </c>
      <c r="D7227" s="326">
        <v>34</v>
      </c>
      <c r="E7227" s="326">
        <v>28.5</v>
      </c>
      <c r="K7227" s="123">
        <f t="shared" si="217"/>
        <v>11</v>
      </c>
      <c r="M7227" s="327">
        <v>63</v>
      </c>
      <c r="N7227" s="327">
        <v>92</v>
      </c>
      <c r="O7227" s="327">
        <v>77.5</v>
      </c>
    </row>
    <row r="7228" spans="1:15" x14ac:dyDescent="0.2">
      <c r="A7228" s="324">
        <v>42873</v>
      </c>
      <c r="B7228" s="326">
        <v>17</v>
      </c>
      <c r="C7228" s="326">
        <v>23</v>
      </c>
      <c r="D7228" s="326">
        <v>34</v>
      </c>
      <c r="E7228" s="326">
        <v>28.5</v>
      </c>
      <c r="K7228" s="123">
        <f t="shared" si="217"/>
        <v>11</v>
      </c>
      <c r="M7228" s="327">
        <v>63</v>
      </c>
      <c r="N7228" s="327">
        <v>92</v>
      </c>
      <c r="O7228" s="327">
        <v>77.5</v>
      </c>
    </row>
    <row r="7229" spans="1:15" x14ac:dyDescent="0.2">
      <c r="A7229" s="324">
        <v>42874</v>
      </c>
      <c r="B7229" s="326">
        <v>91</v>
      </c>
      <c r="C7229" s="326">
        <v>23</v>
      </c>
      <c r="D7229" s="326">
        <v>34</v>
      </c>
      <c r="E7229" s="326">
        <v>28.5</v>
      </c>
      <c r="K7229" s="123">
        <f t="shared" si="217"/>
        <v>11</v>
      </c>
      <c r="M7229" s="327">
        <v>63</v>
      </c>
      <c r="N7229" s="327">
        <v>92</v>
      </c>
      <c r="O7229" s="327">
        <v>77.5</v>
      </c>
    </row>
    <row r="7230" spans="1:15" x14ac:dyDescent="0.2">
      <c r="A7230" s="324">
        <v>42875</v>
      </c>
      <c r="B7230" s="326">
        <v>75</v>
      </c>
      <c r="C7230" s="326">
        <v>23</v>
      </c>
      <c r="D7230" s="326">
        <v>34</v>
      </c>
      <c r="E7230" s="326">
        <v>28.5</v>
      </c>
      <c r="K7230" s="123">
        <f t="shared" si="217"/>
        <v>11</v>
      </c>
      <c r="M7230" s="327">
        <v>63</v>
      </c>
      <c r="N7230" s="327">
        <v>92</v>
      </c>
      <c r="O7230" s="327">
        <v>77.5</v>
      </c>
    </row>
    <row r="7231" spans="1:15" x14ac:dyDescent="0.2">
      <c r="A7231" s="324">
        <v>42876</v>
      </c>
      <c r="B7231" s="326">
        <v>26</v>
      </c>
      <c r="C7231" s="326">
        <v>22</v>
      </c>
      <c r="D7231" s="326">
        <v>34</v>
      </c>
      <c r="E7231" s="326">
        <v>28</v>
      </c>
      <c r="K7231" s="123">
        <f t="shared" si="217"/>
        <v>12</v>
      </c>
      <c r="M7231" s="327">
        <v>63</v>
      </c>
      <c r="N7231" s="327">
        <v>92</v>
      </c>
      <c r="O7231" s="327">
        <v>77.5</v>
      </c>
    </row>
    <row r="7232" spans="1:15" x14ac:dyDescent="0.2">
      <c r="A7232" s="324">
        <v>42877</v>
      </c>
      <c r="B7232" s="326">
        <v>3.5</v>
      </c>
      <c r="C7232" s="326">
        <v>22</v>
      </c>
      <c r="D7232" s="326">
        <v>34</v>
      </c>
      <c r="E7232" s="326">
        <v>28</v>
      </c>
      <c r="K7232" s="123">
        <f t="shared" si="217"/>
        <v>12</v>
      </c>
      <c r="M7232" s="327">
        <v>59</v>
      </c>
      <c r="N7232" s="327">
        <v>92</v>
      </c>
      <c r="O7232" s="327">
        <v>75.5</v>
      </c>
    </row>
    <row r="7233" spans="1:18" x14ac:dyDescent="0.2">
      <c r="A7233" s="324">
        <v>42878</v>
      </c>
      <c r="B7233" s="326">
        <v>3</v>
      </c>
      <c r="C7233" s="326">
        <v>24</v>
      </c>
      <c r="D7233" s="326">
        <v>34</v>
      </c>
      <c r="E7233" s="326">
        <v>29</v>
      </c>
      <c r="K7233" s="123">
        <f t="shared" si="217"/>
        <v>10</v>
      </c>
      <c r="M7233" s="327">
        <v>60</v>
      </c>
      <c r="N7233" s="327">
        <v>92</v>
      </c>
      <c r="O7233" s="327">
        <v>76</v>
      </c>
    </row>
    <row r="7234" spans="1:18" x14ac:dyDescent="0.2">
      <c r="A7234" s="324">
        <v>42879</v>
      </c>
      <c r="B7234" s="326">
        <v>7</v>
      </c>
      <c r="C7234" s="326">
        <v>23</v>
      </c>
      <c r="D7234" s="326">
        <v>34</v>
      </c>
      <c r="E7234" s="326">
        <v>28.5</v>
      </c>
      <c r="K7234" s="123">
        <f t="shared" si="217"/>
        <v>11</v>
      </c>
      <c r="M7234" s="327">
        <v>60</v>
      </c>
      <c r="N7234" s="327">
        <v>91</v>
      </c>
      <c r="O7234" s="327">
        <v>75.5</v>
      </c>
    </row>
    <row r="7235" spans="1:18" x14ac:dyDescent="0.2">
      <c r="A7235" s="324">
        <v>42880</v>
      </c>
      <c r="B7235" s="326">
        <v>57</v>
      </c>
      <c r="C7235" s="326">
        <v>24</v>
      </c>
      <c r="D7235" s="326">
        <v>34</v>
      </c>
      <c r="E7235" s="326">
        <v>29</v>
      </c>
      <c r="K7235" s="123">
        <f t="shared" si="217"/>
        <v>10</v>
      </c>
      <c r="M7235" s="327">
        <v>64</v>
      </c>
      <c r="N7235" s="327">
        <v>92</v>
      </c>
      <c r="O7235" s="327">
        <v>78</v>
      </c>
    </row>
    <row r="7236" spans="1:18" x14ac:dyDescent="0.2">
      <c r="A7236" s="324">
        <v>42881</v>
      </c>
      <c r="B7236" s="326">
        <v>1.5</v>
      </c>
      <c r="C7236" s="326">
        <v>24</v>
      </c>
      <c r="D7236" s="326">
        <v>34</v>
      </c>
      <c r="E7236" s="326">
        <v>29</v>
      </c>
      <c r="K7236" s="123">
        <f t="shared" si="217"/>
        <v>10</v>
      </c>
      <c r="M7236" s="327">
        <v>64</v>
      </c>
      <c r="N7236" s="327">
        <v>92</v>
      </c>
      <c r="O7236" s="327">
        <v>78</v>
      </c>
    </row>
    <row r="7237" spans="1:18" x14ac:dyDescent="0.2">
      <c r="A7237" s="324">
        <v>42882</v>
      </c>
      <c r="B7237" s="326">
        <v>4</v>
      </c>
      <c r="C7237" s="326">
        <v>24</v>
      </c>
      <c r="D7237" s="326">
        <v>34</v>
      </c>
      <c r="E7237" s="326">
        <v>29</v>
      </c>
      <c r="K7237" s="123">
        <f t="shared" si="217"/>
        <v>10</v>
      </c>
      <c r="M7237" s="327">
        <v>72</v>
      </c>
      <c r="N7237" s="327">
        <v>92</v>
      </c>
      <c r="O7237" s="327">
        <v>82</v>
      </c>
    </row>
    <row r="7238" spans="1:18" x14ac:dyDescent="0.2">
      <c r="A7238" s="324">
        <v>42883</v>
      </c>
      <c r="B7238" s="326">
        <v>8</v>
      </c>
      <c r="C7238" s="326">
        <v>23</v>
      </c>
      <c r="D7238" s="326">
        <v>34</v>
      </c>
      <c r="E7238" s="326">
        <v>28.5</v>
      </c>
      <c r="K7238" s="123">
        <f t="shared" si="217"/>
        <v>11</v>
      </c>
      <c r="M7238" s="327">
        <v>72</v>
      </c>
      <c r="N7238" s="327">
        <v>92</v>
      </c>
      <c r="O7238" s="327">
        <v>82</v>
      </c>
    </row>
    <row r="7239" spans="1:18" x14ac:dyDescent="0.2">
      <c r="A7239" s="324">
        <v>42884</v>
      </c>
      <c r="B7239" s="326">
        <v>36</v>
      </c>
      <c r="C7239" s="326">
        <v>23</v>
      </c>
      <c r="D7239" s="326">
        <v>34</v>
      </c>
      <c r="E7239" s="326">
        <v>28.5</v>
      </c>
      <c r="K7239" s="123">
        <f t="shared" si="217"/>
        <v>11</v>
      </c>
      <c r="M7239" s="327">
        <v>73</v>
      </c>
      <c r="N7239" s="327">
        <v>92</v>
      </c>
      <c r="O7239" s="327">
        <v>82.5</v>
      </c>
    </row>
    <row r="7240" spans="1:18" x14ac:dyDescent="0.2">
      <c r="A7240" s="324">
        <v>42885</v>
      </c>
      <c r="B7240" s="326">
        <v>3</v>
      </c>
      <c r="C7240" s="326">
        <v>23</v>
      </c>
      <c r="D7240" s="326">
        <v>34</v>
      </c>
      <c r="E7240" s="326">
        <v>28.5</v>
      </c>
      <c r="K7240" s="123">
        <f t="shared" si="217"/>
        <v>11</v>
      </c>
      <c r="M7240" s="327">
        <v>66</v>
      </c>
      <c r="N7240" s="327">
        <v>92</v>
      </c>
      <c r="O7240" s="327">
        <v>79</v>
      </c>
    </row>
    <row r="7241" spans="1:18" ht="15.75" x14ac:dyDescent="0.25">
      <c r="A7241" s="324">
        <v>42886</v>
      </c>
      <c r="B7241" s="326">
        <v>5</v>
      </c>
      <c r="C7241" s="326">
        <v>23</v>
      </c>
      <c r="D7241" s="326">
        <v>34</v>
      </c>
      <c r="E7241" s="326">
        <v>28.5</v>
      </c>
      <c r="F7241" s="328">
        <v>42856</v>
      </c>
      <c r="G7241" s="329">
        <f>SUM(B7211:B7241)</f>
        <v>655.5</v>
      </c>
      <c r="H7241" s="330">
        <f>AVERAGE(C7211:C7241)</f>
        <v>23.258064516129032</v>
      </c>
      <c r="I7241" s="330">
        <f>AVERAGE(D7211:D7241)</f>
        <v>33.903225806451616</v>
      </c>
      <c r="J7241" s="330">
        <f>AVERAGE(E7211:E7241)</f>
        <v>28.580645161290324</v>
      </c>
      <c r="K7241" s="123">
        <f t="shared" si="217"/>
        <v>11</v>
      </c>
      <c r="L7241" s="331">
        <f>AVERAGE(K7211:K7241)</f>
        <v>10.64516129032258</v>
      </c>
      <c r="M7241" s="327">
        <v>66</v>
      </c>
      <c r="N7241" s="327">
        <v>92</v>
      </c>
      <c r="O7241" s="327">
        <v>79</v>
      </c>
      <c r="P7241" s="332">
        <f>AVERAGE(M7211:M7241)</f>
        <v>65.193548387096769</v>
      </c>
      <c r="Q7241" s="332">
        <f>AVERAGE(N7211:N7241)</f>
        <v>91.935483870967744</v>
      </c>
      <c r="R7241" s="332">
        <f>AVERAGE(O7211:O7241)</f>
        <v>78.564516129032256</v>
      </c>
    </row>
    <row r="7242" spans="1:18" x14ac:dyDescent="0.2">
      <c r="A7242" s="333">
        <v>42887</v>
      </c>
      <c r="B7242" s="334">
        <v>2</v>
      </c>
      <c r="C7242" s="334">
        <v>23</v>
      </c>
      <c r="D7242" s="334">
        <v>34</v>
      </c>
      <c r="E7242" s="334">
        <v>28.5</v>
      </c>
      <c r="K7242" s="123">
        <f t="shared" si="217"/>
        <v>11</v>
      </c>
      <c r="M7242" s="335">
        <v>66</v>
      </c>
      <c r="N7242" s="335">
        <v>92</v>
      </c>
      <c r="O7242" s="335">
        <v>79</v>
      </c>
    </row>
    <row r="7243" spans="1:18" x14ac:dyDescent="0.2">
      <c r="A7243" s="333">
        <v>42888</v>
      </c>
      <c r="B7243" s="334">
        <v>0</v>
      </c>
      <c r="C7243" s="334">
        <v>25</v>
      </c>
      <c r="D7243" s="334">
        <v>32</v>
      </c>
      <c r="E7243" s="334">
        <v>28.5</v>
      </c>
      <c r="K7243" s="123">
        <f t="shared" si="217"/>
        <v>7</v>
      </c>
      <c r="M7243" s="335">
        <v>66</v>
      </c>
      <c r="N7243" s="335">
        <v>91</v>
      </c>
      <c r="O7243" s="335">
        <v>78.5</v>
      </c>
    </row>
    <row r="7244" spans="1:18" x14ac:dyDescent="0.2">
      <c r="A7244" s="333">
        <v>42889</v>
      </c>
      <c r="B7244" s="334">
        <v>2</v>
      </c>
      <c r="C7244" s="334">
        <v>25</v>
      </c>
      <c r="D7244" s="334">
        <v>32</v>
      </c>
      <c r="E7244" s="334">
        <v>28.5</v>
      </c>
      <c r="K7244" s="123">
        <f t="shared" si="217"/>
        <v>7</v>
      </c>
      <c r="M7244" s="335">
        <v>66</v>
      </c>
      <c r="N7244" s="335">
        <v>91</v>
      </c>
      <c r="O7244" s="335">
        <v>78.5</v>
      </c>
    </row>
    <row r="7245" spans="1:18" x14ac:dyDescent="0.2">
      <c r="A7245" s="333">
        <v>42890</v>
      </c>
      <c r="B7245" s="334">
        <v>86</v>
      </c>
      <c r="C7245" s="334">
        <v>25</v>
      </c>
      <c r="D7245" s="334">
        <v>32</v>
      </c>
      <c r="E7245" s="334">
        <v>28.5</v>
      </c>
      <c r="K7245" s="123">
        <f t="shared" si="217"/>
        <v>7</v>
      </c>
      <c r="M7245" s="335">
        <v>66</v>
      </c>
      <c r="N7245" s="335">
        <v>92</v>
      </c>
      <c r="O7245" s="335">
        <v>79</v>
      </c>
    </row>
    <row r="7246" spans="1:18" x14ac:dyDescent="0.2">
      <c r="A7246" s="333">
        <v>42891</v>
      </c>
      <c r="B7246" s="334">
        <v>9</v>
      </c>
      <c r="C7246" s="334">
        <v>23</v>
      </c>
      <c r="D7246" s="334">
        <v>32</v>
      </c>
      <c r="E7246" s="334">
        <v>27.5</v>
      </c>
      <c r="K7246" s="123">
        <f t="shared" si="217"/>
        <v>9</v>
      </c>
      <c r="M7246" s="335">
        <v>66</v>
      </c>
      <c r="N7246" s="335">
        <v>92</v>
      </c>
      <c r="O7246" s="335">
        <v>79</v>
      </c>
    </row>
    <row r="7247" spans="1:18" x14ac:dyDescent="0.2">
      <c r="A7247" s="333">
        <v>42892</v>
      </c>
      <c r="B7247" s="334">
        <v>56</v>
      </c>
      <c r="C7247" s="334">
        <v>23</v>
      </c>
      <c r="D7247" s="334">
        <v>32</v>
      </c>
      <c r="E7247" s="334">
        <v>27.5</v>
      </c>
      <c r="K7247" s="123">
        <f t="shared" si="217"/>
        <v>9</v>
      </c>
      <c r="M7247" s="335">
        <v>66</v>
      </c>
      <c r="N7247" s="335">
        <v>92</v>
      </c>
      <c r="O7247" s="335">
        <v>79</v>
      </c>
    </row>
    <row r="7248" spans="1:18" x14ac:dyDescent="0.2">
      <c r="A7248" s="333">
        <v>42893</v>
      </c>
      <c r="B7248" s="334">
        <v>7</v>
      </c>
      <c r="C7248" s="334">
        <v>23</v>
      </c>
      <c r="D7248" s="334">
        <v>32</v>
      </c>
      <c r="E7248" s="334">
        <v>27.5</v>
      </c>
      <c r="K7248" s="123">
        <f t="shared" si="217"/>
        <v>9</v>
      </c>
      <c r="M7248" s="335">
        <v>66</v>
      </c>
      <c r="N7248" s="335">
        <v>92</v>
      </c>
      <c r="O7248" s="335">
        <v>79</v>
      </c>
    </row>
    <row r="7249" spans="1:15" x14ac:dyDescent="0.2">
      <c r="A7249" s="333">
        <v>42894</v>
      </c>
      <c r="B7249" s="334">
        <v>56</v>
      </c>
      <c r="C7249" s="343"/>
      <c r="D7249" s="334">
        <v>31</v>
      </c>
      <c r="E7249" s="334"/>
      <c r="K7249" s="123"/>
      <c r="M7249" s="343"/>
      <c r="N7249" s="335">
        <v>42</v>
      </c>
      <c r="O7249" s="335"/>
    </row>
    <row r="7250" spans="1:15" x14ac:dyDescent="0.2">
      <c r="A7250" s="333">
        <v>42895</v>
      </c>
      <c r="B7250" s="334">
        <v>76</v>
      </c>
      <c r="C7250" s="343"/>
      <c r="D7250" s="343"/>
      <c r="E7250" s="334"/>
      <c r="K7250" s="123"/>
      <c r="M7250" s="343"/>
      <c r="N7250" s="343"/>
      <c r="O7250" s="335"/>
    </row>
    <row r="7251" spans="1:15" x14ac:dyDescent="0.2">
      <c r="A7251" s="333">
        <v>42896</v>
      </c>
      <c r="B7251" s="334">
        <v>1</v>
      </c>
      <c r="C7251" s="343"/>
      <c r="D7251" s="343"/>
      <c r="E7251" s="334"/>
      <c r="K7251" s="123"/>
      <c r="M7251" s="343"/>
      <c r="N7251" s="343"/>
      <c r="O7251" s="335"/>
    </row>
    <row r="7252" spans="1:15" x14ac:dyDescent="0.2">
      <c r="A7252" s="333">
        <v>42897</v>
      </c>
      <c r="B7252" s="334">
        <v>0</v>
      </c>
      <c r="C7252" s="343"/>
      <c r="D7252" s="343"/>
      <c r="E7252" s="334"/>
      <c r="K7252" s="123"/>
      <c r="M7252" s="343"/>
      <c r="N7252" s="343"/>
      <c r="O7252" s="335"/>
    </row>
    <row r="7253" spans="1:15" x14ac:dyDescent="0.2">
      <c r="A7253" s="333">
        <v>42898</v>
      </c>
      <c r="B7253" s="334">
        <v>52</v>
      </c>
      <c r="C7253" s="343"/>
      <c r="D7253" s="343"/>
      <c r="E7253" s="334"/>
      <c r="K7253" s="123"/>
      <c r="M7253" s="343"/>
      <c r="N7253" s="343"/>
      <c r="O7253" s="335"/>
    </row>
    <row r="7254" spans="1:15" x14ac:dyDescent="0.2">
      <c r="A7254" s="333">
        <v>42899</v>
      </c>
      <c r="B7254" s="334">
        <v>7</v>
      </c>
      <c r="C7254" s="334">
        <v>23</v>
      </c>
      <c r="D7254" s="334">
        <v>31</v>
      </c>
      <c r="E7254" s="334">
        <v>27</v>
      </c>
      <c r="K7254" s="123">
        <f t="shared" ref="K7254:K7317" si="218">D7254-C7254</f>
        <v>8</v>
      </c>
      <c r="M7254" s="335">
        <v>65</v>
      </c>
      <c r="N7254" s="335">
        <v>93</v>
      </c>
      <c r="O7254" s="335">
        <v>79</v>
      </c>
    </row>
    <row r="7255" spans="1:15" x14ac:dyDescent="0.2">
      <c r="A7255" s="333">
        <v>42900</v>
      </c>
      <c r="B7255" s="334" t="s">
        <v>42</v>
      </c>
      <c r="C7255" s="334">
        <v>23</v>
      </c>
      <c r="D7255" s="334">
        <v>31</v>
      </c>
      <c r="E7255" s="334">
        <v>27</v>
      </c>
      <c r="K7255" s="123">
        <f t="shared" si="218"/>
        <v>8</v>
      </c>
      <c r="M7255" s="335">
        <v>65</v>
      </c>
      <c r="N7255" s="335">
        <v>93</v>
      </c>
      <c r="O7255" s="335">
        <v>79</v>
      </c>
    </row>
    <row r="7256" spans="1:15" x14ac:dyDescent="0.2">
      <c r="A7256" s="333">
        <v>42901</v>
      </c>
      <c r="B7256" s="334">
        <v>82</v>
      </c>
      <c r="C7256" s="334">
        <v>23</v>
      </c>
      <c r="D7256" s="334">
        <v>31</v>
      </c>
      <c r="E7256" s="334">
        <v>27</v>
      </c>
      <c r="K7256" s="123">
        <f t="shared" si="218"/>
        <v>8</v>
      </c>
      <c r="M7256" s="335">
        <v>62</v>
      </c>
      <c r="N7256" s="335">
        <v>89</v>
      </c>
      <c r="O7256" s="335">
        <v>75.5</v>
      </c>
    </row>
    <row r="7257" spans="1:15" x14ac:dyDescent="0.2">
      <c r="A7257" s="333">
        <v>42902</v>
      </c>
      <c r="B7257" s="334">
        <v>0</v>
      </c>
      <c r="C7257" s="334">
        <v>23</v>
      </c>
      <c r="D7257" s="334">
        <v>31</v>
      </c>
      <c r="E7257" s="334">
        <v>27</v>
      </c>
      <c r="K7257" s="123">
        <f t="shared" si="218"/>
        <v>8</v>
      </c>
      <c r="M7257" s="335">
        <v>62</v>
      </c>
      <c r="N7257" s="335">
        <v>89</v>
      </c>
      <c r="O7257" s="335">
        <v>75.5</v>
      </c>
    </row>
    <row r="7258" spans="1:15" x14ac:dyDescent="0.2">
      <c r="A7258" s="333">
        <v>42903</v>
      </c>
      <c r="B7258" s="334">
        <v>0</v>
      </c>
      <c r="C7258" s="334">
        <v>24</v>
      </c>
      <c r="D7258" s="334">
        <v>31</v>
      </c>
      <c r="E7258" s="334">
        <v>27.5</v>
      </c>
      <c r="K7258" s="123">
        <f t="shared" si="218"/>
        <v>7</v>
      </c>
      <c r="M7258" s="335">
        <v>65</v>
      </c>
      <c r="N7258" s="335">
        <v>89</v>
      </c>
      <c r="O7258" s="335">
        <v>77</v>
      </c>
    </row>
    <row r="7259" spans="1:15" x14ac:dyDescent="0.2">
      <c r="A7259" s="333">
        <v>42904</v>
      </c>
      <c r="B7259" s="334">
        <v>20</v>
      </c>
      <c r="C7259" s="334">
        <v>23</v>
      </c>
      <c r="D7259" s="334">
        <v>31</v>
      </c>
      <c r="E7259" s="334">
        <v>27</v>
      </c>
      <c r="K7259" s="123">
        <f t="shared" si="218"/>
        <v>8</v>
      </c>
      <c r="M7259" s="335">
        <v>65</v>
      </c>
      <c r="N7259" s="335">
        <v>90</v>
      </c>
      <c r="O7259" s="335">
        <v>77.5</v>
      </c>
    </row>
    <row r="7260" spans="1:15" x14ac:dyDescent="0.2">
      <c r="A7260" s="333">
        <v>42905</v>
      </c>
      <c r="B7260" s="334">
        <v>35</v>
      </c>
      <c r="C7260" s="334">
        <v>23</v>
      </c>
      <c r="D7260" s="334">
        <v>31</v>
      </c>
      <c r="E7260" s="334">
        <v>27</v>
      </c>
      <c r="K7260" s="123">
        <f t="shared" si="218"/>
        <v>8</v>
      </c>
      <c r="M7260" s="335">
        <v>73</v>
      </c>
      <c r="N7260" s="335">
        <v>90</v>
      </c>
      <c r="O7260" s="335">
        <v>81.5</v>
      </c>
    </row>
    <row r="7261" spans="1:15" x14ac:dyDescent="0.2">
      <c r="A7261" s="333">
        <v>42906</v>
      </c>
      <c r="B7261" s="334">
        <v>2</v>
      </c>
      <c r="C7261" s="334">
        <v>24</v>
      </c>
      <c r="D7261" s="334">
        <v>31</v>
      </c>
      <c r="E7261" s="334">
        <v>27.5</v>
      </c>
      <c r="K7261" s="123">
        <f t="shared" si="218"/>
        <v>7</v>
      </c>
      <c r="M7261" s="335">
        <v>72</v>
      </c>
      <c r="N7261" s="335">
        <v>90</v>
      </c>
      <c r="O7261" s="335">
        <v>81</v>
      </c>
    </row>
    <row r="7262" spans="1:15" x14ac:dyDescent="0.2">
      <c r="A7262" s="333">
        <v>42907</v>
      </c>
      <c r="B7262" s="334">
        <v>63</v>
      </c>
      <c r="C7262" s="334">
        <v>23</v>
      </c>
      <c r="D7262" s="334">
        <v>31</v>
      </c>
      <c r="E7262" s="334">
        <v>27</v>
      </c>
      <c r="K7262" s="123">
        <f t="shared" si="218"/>
        <v>8</v>
      </c>
      <c r="M7262" s="335">
        <v>72</v>
      </c>
      <c r="N7262" s="335">
        <v>90</v>
      </c>
      <c r="O7262" s="335">
        <v>81</v>
      </c>
    </row>
    <row r="7263" spans="1:15" x14ac:dyDescent="0.2">
      <c r="A7263" s="333">
        <v>42908</v>
      </c>
      <c r="B7263" s="334">
        <v>5</v>
      </c>
      <c r="C7263" s="334">
        <v>23</v>
      </c>
      <c r="D7263" s="334">
        <v>31</v>
      </c>
      <c r="E7263" s="334">
        <v>27</v>
      </c>
      <c r="K7263" s="123">
        <f t="shared" si="218"/>
        <v>8</v>
      </c>
      <c r="M7263" s="335">
        <v>69</v>
      </c>
      <c r="N7263" s="335">
        <v>90</v>
      </c>
      <c r="O7263" s="335">
        <v>79.5</v>
      </c>
    </row>
    <row r="7264" spans="1:15" x14ac:dyDescent="0.2">
      <c r="A7264" s="333">
        <v>42909</v>
      </c>
      <c r="B7264" s="334">
        <v>6</v>
      </c>
      <c r="C7264" s="334">
        <v>25</v>
      </c>
      <c r="D7264" s="334">
        <v>32</v>
      </c>
      <c r="E7264" s="334">
        <v>28.5</v>
      </c>
      <c r="K7264" s="123">
        <f t="shared" si="218"/>
        <v>7</v>
      </c>
      <c r="M7264" s="335">
        <v>69</v>
      </c>
      <c r="N7264" s="335">
        <v>90</v>
      </c>
      <c r="O7264" s="335">
        <v>79.5</v>
      </c>
    </row>
    <row r="7265" spans="1:18" x14ac:dyDescent="0.2">
      <c r="A7265" s="333">
        <v>42910</v>
      </c>
      <c r="B7265" s="334">
        <v>88</v>
      </c>
      <c r="C7265" s="334">
        <v>25</v>
      </c>
      <c r="D7265" s="334">
        <v>32</v>
      </c>
      <c r="E7265" s="334">
        <v>28.5</v>
      </c>
      <c r="K7265" s="123">
        <f t="shared" si="218"/>
        <v>7</v>
      </c>
      <c r="M7265" s="335">
        <v>71</v>
      </c>
      <c r="N7265" s="335">
        <v>92</v>
      </c>
      <c r="O7265" s="335">
        <v>81.5</v>
      </c>
    </row>
    <row r="7266" spans="1:18" x14ac:dyDescent="0.2">
      <c r="A7266" s="333">
        <v>42911</v>
      </c>
      <c r="B7266" s="334">
        <v>78</v>
      </c>
      <c r="C7266" s="334">
        <v>23</v>
      </c>
      <c r="D7266" s="334">
        <v>31</v>
      </c>
      <c r="E7266" s="334">
        <v>27</v>
      </c>
      <c r="K7266" s="123">
        <f t="shared" si="218"/>
        <v>8</v>
      </c>
      <c r="M7266" s="335">
        <v>74</v>
      </c>
      <c r="N7266" s="335">
        <v>91</v>
      </c>
      <c r="O7266" s="335">
        <v>82.5</v>
      </c>
    </row>
    <row r="7267" spans="1:18" x14ac:dyDescent="0.2">
      <c r="A7267" s="333">
        <v>42912</v>
      </c>
      <c r="B7267" s="334">
        <v>3</v>
      </c>
      <c r="C7267" s="334">
        <v>24</v>
      </c>
      <c r="D7267" s="334">
        <v>31</v>
      </c>
      <c r="E7267" s="334">
        <v>27.5</v>
      </c>
      <c r="K7267" s="123">
        <f t="shared" si="218"/>
        <v>7</v>
      </c>
      <c r="M7267" s="335">
        <v>66</v>
      </c>
      <c r="N7267" s="335">
        <v>91</v>
      </c>
      <c r="O7267" s="335">
        <v>78.5</v>
      </c>
    </row>
    <row r="7268" spans="1:18" x14ac:dyDescent="0.2">
      <c r="A7268" s="333">
        <v>42913</v>
      </c>
      <c r="B7268" s="334">
        <v>10</v>
      </c>
      <c r="C7268" s="334">
        <v>23</v>
      </c>
      <c r="D7268" s="334">
        <v>31</v>
      </c>
      <c r="E7268" s="334">
        <v>27</v>
      </c>
      <c r="K7268" s="123">
        <f t="shared" si="218"/>
        <v>8</v>
      </c>
      <c r="M7268" s="335">
        <v>69</v>
      </c>
      <c r="N7268" s="335">
        <v>91</v>
      </c>
      <c r="O7268" s="335">
        <v>80</v>
      </c>
    </row>
    <row r="7269" spans="1:18" x14ac:dyDescent="0.2">
      <c r="A7269" s="333">
        <v>42914</v>
      </c>
      <c r="B7269" s="334">
        <v>27</v>
      </c>
      <c r="C7269" s="334">
        <v>23</v>
      </c>
      <c r="D7269" s="334">
        <v>31</v>
      </c>
      <c r="E7269" s="334">
        <v>27</v>
      </c>
      <c r="K7269" s="123">
        <f t="shared" si="218"/>
        <v>8</v>
      </c>
      <c r="M7269" s="335">
        <v>69</v>
      </c>
      <c r="N7269" s="335">
        <v>91</v>
      </c>
      <c r="O7269" s="335">
        <v>80</v>
      </c>
    </row>
    <row r="7270" spans="1:18" x14ac:dyDescent="0.2">
      <c r="A7270" s="333">
        <v>42915</v>
      </c>
      <c r="B7270" s="344">
        <v>2.5</v>
      </c>
      <c r="C7270" s="334">
        <v>23</v>
      </c>
      <c r="D7270" s="334">
        <v>32</v>
      </c>
      <c r="E7270" s="334">
        <v>27.5</v>
      </c>
      <c r="K7270" s="123">
        <f t="shared" si="218"/>
        <v>9</v>
      </c>
      <c r="M7270" s="335">
        <v>82</v>
      </c>
      <c r="N7270" s="335">
        <v>91</v>
      </c>
      <c r="O7270" s="335">
        <v>86.5</v>
      </c>
    </row>
    <row r="7271" spans="1:18" ht="15.75" x14ac:dyDescent="0.25">
      <c r="A7271" s="333">
        <v>42916</v>
      </c>
      <c r="B7271" s="334">
        <v>1.5</v>
      </c>
      <c r="C7271" s="334">
        <v>23</v>
      </c>
      <c r="D7271" s="334">
        <v>31</v>
      </c>
      <c r="E7271" s="334">
        <v>27</v>
      </c>
      <c r="F7271" s="336">
        <v>42887</v>
      </c>
      <c r="G7271" s="337">
        <f>SUM(B7242:B7271)</f>
        <v>777</v>
      </c>
      <c r="H7271" s="345">
        <f>AVERAGE(C7242:C7271)</f>
        <v>23.52</v>
      </c>
      <c r="I7271" s="345">
        <f>AVERAGE(D7242:D7271)</f>
        <v>31.46153846153846</v>
      </c>
      <c r="J7271" s="345">
        <f>AVERAGE(E7242:E7271)</f>
        <v>27.5</v>
      </c>
      <c r="K7271" s="123">
        <f t="shared" si="218"/>
        <v>8</v>
      </c>
      <c r="L7271" s="346">
        <f>AVERAGE(K7242:K7271)</f>
        <v>7.96</v>
      </c>
      <c r="M7271" s="335">
        <v>70</v>
      </c>
      <c r="N7271" s="335">
        <v>91</v>
      </c>
      <c r="O7271" s="335">
        <v>80.5</v>
      </c>
      <c r="P7271" s="347">
        <f>AVERAGE(M7242:M7271)</f>
        <v>68.08</v>
      </c>
      <c r="Q7271" s="347">
        <f>AVERAGE(N7242:N7271)</f>
        <v>89.038461538461533</v>
      </c>
      <c r="R7271" s="347">
        <f>AVERAGE(O7242:O7271)</f>
        <v>79.5</v>
      </c>
    </row>
    <row r="7272" spans="1:18" x14ac:dyDescent="0.2">
      <c r="A7272" s="324">
        <v>42917</v>
      </c>
      <c r="B7272" s="326">
        <v>0</v>
      </c>
      <c r="C7272" s="326">
        <v>23</v>
      </c>
      <c r="D7272" s="326">
        <v>34</v>
      </c>
      <c r="E7272" s="326">
        <v>28.5</v>
      </c>
      <c r="K7272" s="123">
        <f t="shared" si="218"/>
        <v>11</v>
      </c>
      <c r="M7272" s="327">
        <v>69</v>
      </c>
      <c r="N7272" s="327">
        <v>92</v>
      </c>
      <c r="O7272" s="327">
        <v>80.5</v>
      </c>
    </row>
    <row r="7273" spans="1:18" x14ac:dyDescent="0.2">
      <c r="A7273" s="324">
        <v>42918</v>
      </c>
      <c r="B7273" s="326">
        <v>0</v>
      </c>
      <c r="C7273" s="326">
        <v>23</v>
      </c>
      <c r="D7273" s="326">
        <v>34</v>
      </c>
      <c r="E7273" s="326">
        <v>28.5</v>
      </c>
      <c r="K7273" s="123">
        <f t="shared" si="218"/>
        <v>11</v>
      </c>
      <c r="M7273" s="327">
        <v>69</v>
      </c>
      <c r="N7273" s="327">
        <v>92</v>
      </c>
      <c r="O7273" s="327">
        <v>80.5</v>
      </c>
    </row>
    <row r="7274" spans="1:18" x14ac:dyDescent="0.2">
      <c r="A7274" s="324">
        <v>42919</v>
      </c>
      <c r="B7274" s="326">
        <v>42</v>
      </c>
      <c r="C7274" s="326">
        <v>23</v>
      </c>
      <c r="D7274" s="326">
        <v>34</v>
      </c>
      <c r="E7274" s="326">
        <v>28.5</v>
      </c>
      <c r="K7274" s="123">
        <f t="shared" si="218"/>
        <v>11</v>
      </c>
      <c r="M7274" s="327">
        <v>69</v>
      </c>
      <c r="N7274" s="327">
        <v>92</v>
      </c>
      <c r="O7274" s="327">
        <v>80.5</v>
      </c>
    </row>
    <row r="7275" spans="1:18" x14ac:dyDescent="0.2">
      <c r="A7275" s="324">
        <v>42920</v>
      </c>
      <c r="B7275" s="326">
        <v>0</v>
      </c>
      <c r="C7275" s="326">
        <v>24</v>
      </c>
      <c r="D7275" s="326">
        <v>31</v>
      </c>
      <c r="E7275" s="326">
        <v>27.5</v>
      </c>
      <c r="K7275" s="123">
        <f t="shared" si="218"/>
        <v>7</v>
      </c>
      <c r="M7275" s="327">
        <v>75</v>
      </c>
      <c r="N7275" s="327">
        <v>91</v>
      </c>
      <c r="O7275" s="327">
        <v>83</v>
      </c>
    </row>
    <row r="7276" spans="1:18" x14ac:dyDescent="0.2">
      <c r="A7276" s="324">
        <v>42921</v>
      </c>
      <c r="B7276" s="326">
        <v>24</v>
      </c>
      <c r="C7276" s="326">
        <v>23</v>
      </c>
      <c r="D7276" s="326">
        <v>31</v>
      </c>
      <c r="E7276" s="326">
        <v>27</v>
      </c>
      <c r="K7276" s="123">
        <f t="shared" si="218"/>
        <v>8</v>
      </c>
      <c r="M7276" s="327">
        <v>73</v>
      </c>
      <c r="N7276" s="327">
        <v>91</v>
      </c>
      <c r="O7276" s="327">
        <v>82</v>
      </c>
    </row>
    <row r="7277" spans="1:18" x14ac:dyDescent="0.2">
      <c r="A7277" s="324">
        <v>42922</v>
      </c>
      <c r="B7277" s="326">
        <v>11</v>
      </c>
      <c r="C7277" s="326">
        <v>23</v>
      </c>
      <c r="D7277" s="326">
        <v>31</v>
      </c>
      <c r="E7277" s="326">
        <v>27</v>
      </c>
      <c r="K7277" s="123">
        <f t="shared" si="218"/>
        <v>8</v>
      </c>
      <c r="M7277" s="327">
        <v>73</v>
      </c>
      <c r="N7277" s="327">
        <v>91</v>
      </c>
      <c r="O7277" s="327">
        <v>82</v>
      </c>
    </row>
    <row r="7278" spans="1:18" x14ac:dyDescent="0.2">
      <c r="A7278" s="324">
        <v>42923</v>
      </c>
      <c r="B7278" s="326">
        <v>35</v>
      </c>
      <c r="C7278" s="326">
        <v>22</v>
      </c>
      <c r="D7278" s="326">
        <v>31</v>
      </c>
      <c r="E7278" s="326">
        <v>26.5</v>
      </c>
      <c r="K7278" s="123">
        <f t="shared" si="218"/>
        <v>9</v>
      </c>
      <c r="M7278" s="327">
        <v>70</v>
      </c>
      <c r="N7278" s="327">
        <v>91</v>
      </c>
      <c r="O7278" s="327">
        <v>80.5</v>
      </c>
    </row>
    <row r="7279" spans="1:18" x14ac:dyDescent="0.2">
      <c r="A7279" s="324">
        <v>42924</v>
      </c>
      <c r="B7279" s="326">
        <v>0</v>
      </c>
      <c r="C7279" s="326">
        <v>22</v>
      </c>
      <c r="D7279" s="326">
        <v>31</v>
      </c>
      <c r="E7279" s="326">
        <v>26.5</v>
      </c>
      <c r="K7279" s="123">
        <f t="shared" si="218"/>
        <v>9</v>
      </c>
      <c r="M7279" s="327">
        <v>70</v>
      </c>
      <c r="N7279" s="327">
        <v>91</v>
      </c>
      <c r="O7279" s="327">
        <v>80.5</v>
      </c>
    </row>
    <row r="7280" spans="1:18" x14ac:dyDescent="0.2">
      <c r="A7280" s="324">
        <v>42925</v>
      </c>
      <c r="B7280" s="326">
        <v>85</v>
      </c>
      <c r="C7280" s="326">
        <v>23</v>
      </c>
      <c r="D7280" s="326">
        <v>31</v>
      </c>
      <c r="E7280" s="326">
        <v>27</v>
      </c>
      <c r="K7280" s="123">
        <f t="shared" si="218"/>
        <v>8</v>
      </c>
      <c r="M7280" s="327">
        <v>66</v>
      </c>
      <c r="N7280" s="327">
        <v>91</v>
      </c>
      <c r="O7280" s="327">
        <v>78.5</v>
      </c>
    </row>
    <row r="7281" spans="1:15" x14ac:dyDescent="0.2">
      <c r="A7281" s="324">
        <v>42926</v>
      </c>
      <c r="B7281" s="326">
        <v>8</v>
      </c>
      <c r="C7281" s="326">
        <v>23</v>
      </c>
      <c r="D7281" s="326">
        <v>30</v>
      </c>
      <c r="E7281" s="326">
        <v>26.5</v>
      </c>
      <c r="K7281" s="123">
        <f t="shared" si="218"/>
        <v>7</v>
      </c>
      <c r="M7281" s="327">
        <v>70</v>
      </c>
      <c r="N7281" s="327">
        <v>88</v>
      </c>
      <c r="O7281" s="327">
        <v>79</v>
      </c>
    </row>
    <row r="7282" spans="1:15" x14ac:dyDescent="0.2">
      <c r="A7282" s="324">
        <v>42927</v>
      </c>
      <c r="B7282" s="326">
        <v>26</v>
      </c>
      <c r="C7282" s="326">
        <v>24</v>
      </c>
      <c r="D7282" s="326">
        <v>30</v>
      </c>
      <c r="E7282" s="326">
        <v>27</v>
      </c>
      <c r="K7282" s="123">
        <f t="shared" si="218"/>
        <v>6</v>
      </c>
      <c r="M7282" s="327">
        <v>73</v>
      </c>
      <c r="N7282" s="327">
        <v>90</v>
      </c>
      <c r="O7282" s="327">
        <v>81.5</v>
      </c>
    </row>
    <row r="7283" spans="1:15" x14ac:dyDescent="0.2">
      <c r="A7283" s="324">
        <v>42928</v>
      </c>
      <c r="B7283" s="326">
        <v>7</v>
      </c>
      <c r="C7283" s="326">
        <v>24</v>
      </c>
      <c r="D7283" s="326">
        <v>30</v>
      </c>
      <c r="E7283" s="326">
        <v>27</v>
      </c>
      <c r="K7283" s="123">
        <f t="shared" si="218"/>
        <v>6</v>
      </c>
      <c r="M7283" s="327">
        <v>79</v>
      </c>
      <c r="N7283" s="327">
        <v>91</v>
      </c>
      <c r="O7283" s="327">
        <v>85</v>
      </c>
    </row>
    <row r="7284" spans="1:15" x14ac:dyDescent="0.2">
      <c r="A7284" s="324">
        <v>42929</v>
      </c>
      <c r="B7284" s="326">
        <v>5</v>
      </c>
      <c r="C7284" s="326">
        <v>24</v>
      </c>
      <c r="D7284" s="326">
        <v>30</v>
      </c>
      <c r="E7284" s="326">
        <v>27</v>
      </c>
      <c r="K7284" s="123">
        <f t="shared" si="218"/>
        <v>6</v>
      </c>
      <c r="M7284" s="327">
        <v>79</v>
      </c>
      <c r="N7284" s="327">
        <v>91</v>
      </c>
      <c r="O7284" s="327">
        <v>85</v>
      </c>
    </row>
    <row r="7285" spans="1:15" x14ac:dyDescent="0.2">
      <c r="A7285" s="324">
        <v>42930</v>
      </c>
      <c r="B7285" s="326">
        <v>0</v>
      </c>
      <c r="C7285" s="326">
        <v>24</v>
      </c>
      <c r="D7285" s="326">
        <v>30</v>
      </c>
      <c r="E7285" s="326">
        <v>27</v>
      </c>
      <c r="K7285" s="123">
        <f t="shared" si="218"/>
        <v>6</v>
      </c>
      <c r="M7285" s="327">
        <v>68</v>
      </c>
      <c r="N7285" s="327">
        <v>92</v>
      </c>
      <c r="O7285" s="327">
        <v>80</v>
      </c>
    </row>
    <row r="7286" spans="1:15" x14ac:dyDescent="0.2">
      <c r="A7286" s="324">
        <v>42931</v>
      </c>
      <c r="B7286" s="326">
        <v>5</v>
      </c>
      <c r="C7286" s="326">
        <v>24</v>
      </c>
      <c r="D7286" s="326">
        <v>34</v>
      </c>
      <c r="E7286" s="326">
        <v>29</v>
      </c>
      <c r="K7286" s="123">
        <f t="shared" si="218"/>
        <v>10</v>
      </c>
      <c r="M7286" s="327">
        <v>69</v>
      </c>
      <c r="N7286" s="327">
        <v>90</v>
      </c>
      <c r="O7286" s="327">
        <v>79.5</v>
      </c>
    </row>
    <row r="7287" spans="1:15" x14ac:dyDescent="0.2">
      <c r="A7287" s="324">
        <v>42932</v>
      </c>
      <c r="B7287" s="326">
        <v>2</v>
      </c>
      <c r="C7287" s="326">
        <v>24</v>
      </c>
      <c r="D7287" s="326">
        <v>34</v>
      </c>
      <c r="E7287" s="326">
        <v>29</v>
      </c>
      <c r="K7287" s="123">
        <f t="shared" si="218"/>
        <v>10</v>
      </c>
      <c r="M7287" s="327">
        <v>69</v>
      </c>
      <c r="N7287" s="327">
        <v>90</v>
      </c>
      <c r="O7287" s="327">
        <v>79.5</v>
      </c>
    </row>
    <row r="7288" spans="1:15" x14ac:dyDescent="0.2">
      <c r="A7288" s="324">
        <v>42933</v>
      </c>
      <c r="B7288" s="326">
        <v>6</v>
      </c>
      <c r="C7288" s="326">
        <v>24</v>
      </c>
      <c r="D7288" s="326">
        <v>31</v>
      </c>
      <c r="E7288" s="326">
        <v>27.5</v>
      </c>
      <c r="K7288" s="123">
        <f t="shared" si="218"/>
        <v>7</v>
      </c>
      <c r="M7288" s="327">
        <v>61</v>
      </c>
      <c r="N7288" s="327">
        <v>92</v>
      </c>
      <c r="O7288" s="327">
        <v>76.5</v>
      </c>
    </row>
    <row r="7289" spans="1:15" x14ac:dyDescent="0.2">
      <c r="A7289" s="324">
        <v>42934</v>
      </c>
      <c r="B7289" s="326">
        <v>0</v>
      </c>
      <c r="C7289" s="326">
        <v>23</v>
      </c>
      <c r="D7289" s="326">
        <v>31</v>
      </c>
      <c r="E7289" s="326">
        <v>27</v>
      </c>
      <c r="K7289" s="123">
        <f t="shared" si="218"/>
        <v>8</v>
      </c>
      <c r="M7289" s="327">
        <v>68</v>
      </c>
      <c r="N7289" s="327">
        <v>92</v>
      </c>
      <c r="O7289" s="327">
        <v>80</v>
      </c>
    </row>
    <row r="7290" spans="1:15" x14ac:dyDescent="0.2">
      <c r="A7290" s="324">
        <v>42935</v>
      </c>
      <c r="B7290" s="326">
        <v>6.5</v>
      </c>
      <c r="C7290" s="326">
        <v>23</v>
      </c>
      <c r="D7290" s="326">
        <v>31</v>
      </c>
      <c r="E7290" s="326">
        <v>27</v>
      </c>
      <c r="K7290" s="123">
        <f t="shared" si="218"/>
        <v>8</v>
      </c>
      <c r="M7290" s="327">
        <v>68</v>
      </c>
      <c r="N7290" s="327">
        <v>92</v>
      </c>
      <c r="O7290" s="327">
        <v>80</v>
      </c>
    </row>
    <row r="7291" spans="1:15" x14ac:dyDescent="0.2">
      <c r="A7291" s="324">
        <v>42936</v>
      </c>
      <c r="B7291" s="326">
        <v>16.5</v>
      </c>
      <c r="C7291" s="326">
        <v>24</v>
      </c>
      <c r="D7291" s="326">
        <v>29</v>
      </c>
      <c r="E7291" s="326">
        <v>26.5</v>
      </c>
      <c r="K7291" s="123">
        <f t="shared" si="218"/>
        <v>5</v>
      </c>
      <c r="M7291" s="327">
        <v>78</v>
      </c>
      <c r="N7291" s="327">
        <v>90</v>
      </c>
      <c r="O7291" s="327">
        <v>84</v>
      </c>
    </row>
    <row r="7292" spans="1:15" x14ac:dyDescent="0.2">
      <c r="A7292" s="324">
        <v>42937</v>
      </c>
      <c r="B7292" s="326">
        <v>8</v>
      </c>
      <c r="C7292" s="326">
        <v>24</v>
      </c>
      <c r="D7292" s="326">
        <v>29</v>
      </c>
      <c r="E7292" s="326">
        <v>26.5</v>
      </c>
      <c r="K7292" s="123">
        <f t="shared" si="218"/>
        <v>5</v>
      </c>
      <c r="M7292" s="327">
        <v>78</v>
      </c>
      <c r="N7292" s="327">
        <v>90</v>
      </c>
      <c r="O7292" s="327">
        <v>84</v>
      </c>
    </row>
    <row r="7293" spans="1:15" x14ac:dyDescent="0.2">
      <c r="A7293" s="324">
        <v>42938</v>
      </c>
      <c r="B7293" s="326">
        <v>5</v>
      </c>
      <c r="C7293" s="326">
        <v>24</v>
      </c>
      <c r="D7293" s="326">
        <v>30</v>
      </c>
      <c r="E7293" s="326">
        <v>27</v>
      </c>
      <c r="K7293" s="123">
        <f t="shared" si="218"/>
        <v>6</v>
      </c>
      <c r="M7293" s="327">
        <v>78</v>
      </c>
      <c r="N7293" s="327">
        <v>91</v>
      </c>
      <c r="O7293" s="327">
        <v>84.5</v>
      </c>
    </row>
    <row r="7294" spans="1:15" x14ac:dyDescent="0.2">
      <c r="A7294" s="324">
        <v>42939</v>
      </c>
      <c r="B7294" s="326">
        <v>5</v>
      </c>
      <c r="C7294" s="326">
        <v>25</v>
      </c>
      <c r="D7294" s="326">
        <v>29</v>
      </c>
      <c r="E7294" s="326">
        <v>27</v>
      </c>
      <c r="K7294" s="123">
        <f t="shared" si="218"/>
        <v>4</v>
      </c>
      <c r="M7294" s="327">
        <v>80</v>
      </c>
      <c r="N7294" s="327">
        <v>90</v>
      </c>
      <c r="O7294" s="327">
        <v>85</v>
      </c>
    </row>
    <row r="7295" spans="1:15" x14ac:dyDescent="0.2">
      <c r="A7295" s="324">
        <v>42940</v>
      </c>
      <c r="B7295" s="326">
        <v>120</v>
      </c>
      <c r="C7295" s="326">
        <v>23</v>
      </c>
      <c r="D7295" s="326">
        <v>30</v>
      </c>
      <c r="E7295" s="326">
        <v>26.5</v>
      </c>
      <c r="K7295" s="123">
        <f t="shared" si="218"/>
        <v>7</v>
      </c>
      <c r="M7295" s="327">
        <v>70</v>
      </c>
      <c r="N7295" s="327">
        <v>92</v>
      </c>
      <c r="O7295" s="327">
        <v>81</v>
      </c>
    </row>
    <row r="7296" spans="1:15" x14ac:dyDescent="0.2">
      <c r="A7296" s="324">
        <v>42941</v>
      </c>
      <c r="B7296" s="326">
        <v>5</v>
      </c>
      <c r="C7296" s="326">
        <v>23</v>
      </c>
      <c r="D7296" s="326">
        <v>30</v>
      </c>
      <c r="E7296" s="326">
        <v>26.5</v>
      </c>
      <c r="K7296" s="123">
        <f t="shared" si="218"/>
        <v>7</v>
      </c>
      <c r="M7296" s="327">
        <v>69</v>
      </c>
      <c r="N7296" s="327">
        <v>92</v>
      </c>
      <c r="O7296" s="327">
        <v>80.5</v>
      </c>
    </row>
    <row r="7297" spans="1:18" x14ac:dyDescent="0.2">
      <c r="A7297" s="324">
        <v>42942</v>
      </c>
      <c r="B7297" s="326">
        <v>32</v>
      </c>
      <c r="C7297" s="326">
        <v>23</v>
      </c>
      <c r="D7297" s="326">
        <v>30</v>
      </c>
      <c r="E7297" s="326">
        <v>26.5</v>
      </c>
      <c r="K7297" s="123">
        <f t="shared" si="218"/>
        <v>7</v>
      </c>
      <c r="M7297" s="327">
        <v>66</v>
      </c>
      <c r="N7297" s="327">
        <v>92</v>
      </c>
      <c r="O7297" s="327">
        <v>79</v>
      </c>
    </row>
    <row r="7298" spans="1:18" x14ac:dyDescent="0.2">
      <c r="A7298" s="324">
        <v>42943</v>
      </c>
      <c r="B7298" s="326">
        <v>0</v>
      </c>
      <c r="C7298" s="326">
        <v>24</v>
      </c>
      <c r="D7298" s="326">
        <v>30</v>
      </c>
      <c r="E7298" s="326">
        <v>27</v>
      </c>
      <c r="K7298" s="123">
        <f t="shared" si="218"/>
        <v>6</v>
      </c>
      <c r="M7298" s="327">
        <v>74</v>
      </c>
      <c r="N7298" s="327">
        <v>91</v>
      </c>
      <c r="O7298" s="327">
        <v>82.5</v>
      </c>
    </row>
    <row r="7299" spans="1:18" x14ac:dyDescent="0.2">
      <c r="A7299" s="324">
        <v>42944</v>
      </c>
      <c r="B7299" s="326">
        <v>20</v>
      </c>
      <c r="C7299" s="326">
        <v>23</v>
      </c>
      <c r="D7299" s="326">
        <v>30</v>
      </c>
      <c r="E7299" s="326">
        <v>26.5</v>
      </c>
      <c r="K7299" s="123">
        <f t="shared" si="218"/>
        <v>7</v>
      </c>
      <c r="M7299" s="327">
        <v>75</v>
      </c>
      <c r="N7299" s="327">
        <v>91</v>
      </c>
      <c r="O7299" s="327">
        <v>83</v>
      </c>
    </row>
    <row r="7300" spans="1:18" x14ac:dyDescent="0.2">
      <c r="A7300" s="324">
        <v>42945</v>
      </c>
      <c r="B7300" s="326">
        <v>15</v>
      </c>
      <c r="C7300" s="326">
        <v>24</v>
      </c>
      <c r="D7300" s="326">
        <v>32</v>
      </c>
      <c r="E7300" s="326">
        <v>28</v>
      </c>
      <c r="K7300" s="123">
        <f t="shared" si="218"/>
        <v>8</v>
      </c>
      <c r="M7300" s="327">
        <v>70</v>
      </c>
      <c r="N7300" s="327">
        <v>92</v>
      </c>
      <c r="O7300" s="327">
        <v>81</v>
      </c>
    </row>
    <row r="7301" spans="1:18" x14ac:dyDescent="0.2">
      <c r="A7301" s="324">
        <v>42946</v>
      </c>
      <c r="B7301" s="326">
        <v>100</v>
      </c>
      <c r="C7301" s="326">
        <v>22</v>
      </c>
      <c r="D7301" s="326">
        <v>32</v>
      </c>
      <c r="E7301" s="326">
        <v>27</v>
      </c>
      <c r="K7301" s="123">
        <f t="shared" si="218"/>
        <v>10</v>
      </c>
      <c r="M7301" s="327">
        <v>70</v>
      </c>
      <c r="N7301" s="327">
        <v>92</v>
      </c>
      <c r="O7301" s="327">
        <v>81</v>
      </c>
    </row>
    <row r="7302" spans="1:18" ht="15.75" x14ac:dyDescent="0.25">
      <c r="A7302" s="324">
        <v>42947</v>
      </c>
      <c r="B7302" s="326">
        <v>0</v>
      </c>
      <c r="C7302" s="326">
        <v>22</v>
      </c>
      <c r="D7302" s="326">
        <v>32</v>
      </c>
      <c r="E7302" s="326">
        <v>27</v>
      </c>
      <c r="F7302" s="328">
        <v>42917</v>
      </c>
      <c r="G7302" s="329">
        <f>SUM(B7272:B7302)</f>
        <v>589</v>
      </c>
      <c r="H7302" s="330">
        <f>AVERAGE(C7272:C7302)</f>
        <v>23.35483870967742</v>
      </c>
      <c r="I7302" s="330">
        <f>AVERAGE(D7272:D7302)</f>
        <v>31.032258064516128</v>
      </c>
      <c r="J7302" s="330">
        <f>AVERAGE(E7272:E7302)</f>
        <v>27.193548387096776</v>
      </c>
      <c r="K7302" s="123">
        <f t="shared" si="218"/>
        <v>10</v>
      </c>
      <c r="L7302" s="331">
        <f>AVERAGE(K7272:K7302)</f>
        <v>7.67741935483871</v>
      </c>
      <c r="M7302" s="327">
        <v>71</v>
      </c>
      <c r="N7302" s="327">
        <v>92</v>
      </c>
      <c r="O7302" s="327">
        <v>81.5</v>
      </c>
      <c r="P7302" s="332">
        <f>AVERAGE(M7272:M7302)</f>
        <v>71.516129032258064</v>
      </c>
      <c r="Q7302" s="332">
        <f>AVERAGE(N7272:N7302)</f>
        <v>91.129032258064512</v>
      </c>
      <c r="R7302" s="332">
        <f>AVERAGE(O7272:O7302)</f>
        <v>81.322580645161295</v>
      </c>
    </row>
    <row r="7303" spans="1:18" x14ac:dyDescent="0.2">
      <c r="A7303" s="333">
        <v>42948</v>
      </c>
      <c r="B7303" s="334">
        <v>0</v>
      </c>
      <c r="C7303" s="334">
        <v>22</v>
      </c>
      <c r="D7303" s="334">
        <v>32</v>
      </c>
      <c r="E7303" s="334">
        <v>27</v>
      </c>
      <c r="K7303" s="123">
        <f t="shared" si="218"/>
        <v>10</v>
      </c>
      <c r="M7303" s="335">
        <v>72</v>
      </c>
      <c r="N7303" s="335">
        <v>92</v>
      </c>
      <c r="O7303" s="335">
        <v>82</v>
      </c>
    </row>
    <row r="7304" spans="1:18" x14ac:dyDescent="0.2">
      <c r="A7304" s="333">
        <v>42949</v>
      </c>
      <c r="B7304" s="334">
        <v>11</v>
      </c>
      <c r="C7304" s="334">
        <v>22</v>
      </c>
      <c r="D7304" s="334">
        <v>32</v>
      </c>
      <c r="E7304" s="334">
        <v>27</v>
      </c>
      <c r="K7304" s="123">
        <f t="shared" si="218"/>
        <v>10</v>
      </c>
      <c r="M7304" s="335">
        <v>72</v>
      </c>
      <c r="N7304" s="335">
        <v>92</v>
      </c>
      <c r="O7304" s="335">
        <v>82</v>
      </c>
    </row>
    <row r="7305" spans="1:18" x14ac:dyDescent="0.2">
      <c r="A7305" s="333">
        <v>42950</v>
      </c>
      <c r="B7305" s="334">
        <v>5</v>
      </c>
      <c r="C7305" s="334">
        <v>22</v>
      </c>
      <c r="D7305" s="334">
        <v>32</v>
      </c>
      <c r="E7305" s="334">
        <v>27</v>
      </c>
      <c r="K7305" s="123">
        <f t="shared" si="218"/>
        <v>10</v>
      </c>
      <c r="M7305" s="335">
        <v>72</v>
      </c>
      <c r="N7305" s="335">
        <v>92</v>
      </c>
      <c r="O7305" s="335">
        <v>82</v>
      </c>
    </row>
    <row r="7306" spans="1:18" x14ac:dyDescent="0.2">
      <c r="A7306" s="333">
        <v>42951</v>
      </c>
      <c r="B7306" s="334">
        <v>30</v>
      </c>
      <c r="C7306" s="334">
        <v>22</v>
      </c>
      <c r="D7306" s="334">
        <v>32</v>
      </c>
      <c r="E7306" s="334">
        <v>27</v>
      </c>
      <c r="K7306" s="123">
        <f t="shared" si="218"/>
        <v>10</v>
      </c>
      <c r="M7306" s="335">
        <v>72</v>
      </c>
      <c r="N7306" s="335">
        <v>92</v>
      </c>
      <c r="O7306" s="335">
        <v>82</v>
      </c>
    </row>
    <row r="7307" spans="1:18" x14ac:dyDescent="0.2">
      <c r="A7307" s="333">
        <v>42952</v>
      </c>
      <c r="B7307" s="334">
        <v>5</v>
      </c>
      <c r="C7307" s="334">
        <v>24</v>
      </c>
      <c r="D7307" s="334">
        <v>30</v>
      </c>
      <c r="E7307" s="334">
        <v>27</v>
      </c>
      <c r="K7307" s="123">
        <f t="shared" si="218"/>
        <v>6</v>
      </c>
      <c r="M7307" s="335">
        <v>74</v>
      </c>
      <c r="N7307" s="335">
        <v>91</v>
      </c>
      <c r="O7307" s="335">
        <v>82.5</v>
      </c>
    </row>
    <row r="7308" spans="1:18" x14ac:dyDescent="0.2">
      <c r="A7308" s="333">
        <v>42953</v>
      </c>
      <c r="B7308" s="334">
        <v>9</v>
      </c>
      <c r="C7308" s="334">
        <v>24</v>
      </c>
      <c r="D7308" s="334">
        <v>30</v>
      </c>
      <c r="E7308" s="334">
        <v>27</v>
      </c>
      <c r="K7308" s="123">
        <f t="shared" si="218"/>
        <v>6</v>
      </c>
      <c r="M7308" s="335">
        <v>74</v>
      </c>
      <c r="N7308" s="335">
        <v>91</v>
      </c>
      <c r="O7308" s="335">
        <v>82.5</v>
      </c>
    </row>
    <row r="7309" spans="1:18" x14ac:dyDescent="0.2">
      <c r="A7309" s="333">
        <v>42954</v>
      </c>
      <c r="B7309" s="334">
        <v>90</v>
      </c>
      <c r="C7309" s="334">
        <v>24</v>
      </c>
      <c r="D7309" s="334">
        <v>31</v>
      </c>
      <c r="E7309" s="334">
        <v>27.5</v>
      </c>
      <c r="K7309" s="123">
        <f t="shared" si="218"/>
        <v>7</v>
      </c>
      <c r="M7309" s="335">
        <v>73</v>
      </c>
      <c r="N7309" s="335">
        <v>91</v>
      </c>
      <c r="O7309" s="335">
        <v>82</v>
      </c>
    </row>
    <row r="7310" spans="1:18" x14ac:dyDescent="0.2">
      <c r="A7310" s="333">
        <v>42955</v>
      </c>
      <c r="B7310" s="334">
        <v>8</v>
      </c>
      <c r="C7310" s="334">
        <v>23</v>
      </c>
      <c r="D7310" s="334">
        <v>31</v>
      </c>
      <c r="E7310" s="334">
        <v>27</v>
      </c>
      <c r="K7310" s="123">
        <f t="shared" si="218"/>
        <v>8</v>
      </c>
      <c r="M7310" s="335">
        <v>76</v>
      </c>
      <c r="N7310" s="335">
        <v>91</v>
      </c>
      <c r="O7310" s="335">
        <v>83.5</v>
      </c>
    </row>
    <row r="7311" spans="1:18" x14ac:dyDescent="0.2">
      <c r="A7311" s="333">
        <v>42956</v>
      </c>
      <c r="B7311" s="334">
        <v>5</v>
      </c>
      <c r="C7311" s="334">
        <v>22</v>
      </c>
      <c r="D7311" s="334">
        <v>31</v>
      </c>
      <c r="E7311" s="334">
        <v>26.5</v>
      </c>
      <c r="K7311" s="123">
        <f t="shared" si="218"/>
        <v>9</v>
      </c>
      <c r="M7311" s="335">
        <v>74</v>
      </c>
      <c r="N7311" s="335">
        <v>91</v>
      </c>
      <c r="O7311" s="335">
        <v>82.5</v>
      </c>
    </row>
    <row r="7312" spans="1:18" x14ac:dyDescent="0.2">
      <c r="A7312" s="333">
        <v>42957</v>
      </c>
      <c r="B7312" s="334">
        <v>3</v>
      </c>
      <c r="C7312" s="334">
        <v>22</v>
      </c>
      <c r="D7312" s="334">
        <v>31</v>
      </c>
      <c r="E7312" s="334">
        <v>26.5</v>
      </c>
      <c r="K7312" s="123">
        <f t="shared" si="218"/>
        <v>9</v>
      </c>
      <c r="M7312" s="335">
        <v>74</v>
      </c>
      <c r="N7312" s="335">
        <v>91</v>
      </c>
      <c r="O7312" s="335">
        <v>82.5</v>
      </c>
    </row>
    <row r="7313" spans="1:15" x14ac:dyDescent="0.2">
      <c r="A7313" s="333">
        <v>42958</v>
      </c>
      <c r="B7313" s="334">
        <v>25</v>
      </c>
      <c r="C7313" s="334">
        <v>22</v>
      </c>
      <c r="D7313" s="334">
        <v>31</v>
      </c>
      <c r="E7313" s="334">
        <v>26.5</v>
      </c>
      <c r="K7313" s="123">
        <f t="shared" si="218"/>
        <v>9</v>
      </c>
      <c r="M7313" s="335">
        <v>74</v>
      </c>
      <c r="N7313" s="335">
        <v>91</v>
      </c>
      <c r="O7313" s="335">
        <v>82.5</v>
      </c>
    </row>
    <row r="7314" spans="1:15" x14ac:dyDescent="0.2">
      <c r="A7314" s="333">
        <v>42959</v>
      </c>
      <c r="B7314" s="334">
        <v>40</v>
      </c>
      <c r="C7314" s="334">
        <v>22</v>
      </c>
      <c r="D7314" s="334">
        <v>31</v>
      </c>
      <c r="E7314" s="334">
        <v>26.5</v>
      </c>
      <c r="K7314" s="123">
        <f t="shared" si="218"/>
        <v>9</v>
      </c>
      <c r="M7314" s="335">
        <v>71</v>
      </c>
      <c r="N7314" s="335">
        <v>91</v>
      </c>
      <c r="O7314" s="335">
        <v>81</v>
      </c>
    </row>
    <row r="7315" spans="1:15" x14ac:dyDescent="0.2">
      <c r="A7315" s="333">
        <v>42960</v>
      </c>
      <c r="B7315" s="334">
        <v>0</v>
      </c>
      <c r="C7315" s="334">
        <v>22</v>
      </c>
      <c r="D7315" s="334">
        <v>31</v>
      </c>
      <c r="E7315" s="334">
        <v>26.5</v>
      </c>
      <c r="K7315" s="123">
        <f t="shared" si="218"/>
        <v>9</v>
      </c>
      <c r="M7315" s="335">
        <v>71</v>
      </c>
      <c r="N7315" s="335">
        <v>91</v>
      </c>
      <c r="O7315" s="335">
        <v>81</v>
      </c>
    </row>
    <row r="7316" spans="1:15" x14ac:dyDescent="0.2">
      <c r="A7316" s="333">
        <v>42961</v>
      </c>
      <c r="B7316" s="334">
        <v>40</v>
      </c>
      <c r="C7316" s="334">
        <v>24</v>
      </c>
      <c r="D7316" s="334">
        <v>31</v>
      </c>
      <c r="E7316" s="334">
        <v>27.5</v>
      </c>
      <c r="K7316" s="123">
        <f t="shared" si="218"/>
        <v>7</v>
      </c>
      <c r="M7316" s="335">
        <v>71</v>
      </c>
      <c r="N7316" s="335">
        <v>90</v>
      </c>
      <c r="O7316" s="335">
        <v>80.5</v>
      </c>
    </row>
    <row r="7317" spans="1:15" x14ac:dyDescent="0.2">
      <c r="A7317" s="333">
        <v>42962</v>
      </c>
      <c r="B7317" s="334">
        <v>5.5</v>
      </c>
      <c r="C7317" s="334">
        <v>24</v>
      </c>
      <c r="D7317" s="334">
        <v>29</v>
      </c>
      <c r="E7317" s="334">
        <v>26.5</v>
      </c>
      <c r="K7317" s="123">
        <f t="shared" si="218"/>
        <v>5</v>
      </c>
      <c r="M7317" s="335">
        <v>71</v>
      </c>
      <c r="N7317" s="335">
        <v>92</v>
      </c>
      <c r="O7317" s="335">
        <v>81.5</v>
      </c>
    </row>
    <row r="7318" spans="1:15" x14ac:dyDescent="0.2">
      <c r="A7318" s="333">
        <v>42963</v>
      </c>
      <c r="B7318" s="334">
        <v>75</v>
      </c>
      <c r="C7318" s="334">
        <v>24</v>
      </c>
      <c r="D7318" s="334">
        <v>29</v>
      </c>
      <c r="E7318" s="334">
        <v>26.5</v>
      </c>
      <c r="K7318" s="123">
        <f t="shared" ref="K7318:K7381" si="219">D7318-C7318</f>
        <v>5</v>
      </c>
      <c r="M7318" s="335">
        <v>71</v>
      </c>
      <c r="N7318" s="335">
        <v>92</v>
      </c>
      <c r="O7318" s="335">
        <v>81.5</v>
      </c>
    </row>
    <row r="7319" spans="1:15" x14ac:dyDescent="0.2">
      <c r="A7319" s="333">
        <v>42964</v>
      </c>
      <c r="B7319" s="334">
        <v>25</v>
      </c>
      <c r="C7319" s="334">
        <v>24</v>
      </c>
      <c r="D7319" s="334">
        <v>29</v>
      </c>
      <c r="E7319" s="334">
        <v>26.5</v>
      </c>
      <c r="K7319" s="123">
        <f t="shared" si="219"/>
        <v>5</v>
      </c>
      <c r="M7319" s="335">
        <v>71</v>
      </c>
      <c r="N7319" s="335">
        <v>92</v>
      </c>
      <c r="O7319" s="335">
        <v>81.5</v>
      </c>
    </row>
    <row r="7320" spans="1:15" x14ac:dyDescent="0.2">
      <c r="A7320" s="333">
        <v>42965</v>
      </c>
      <c r="B7320" s="334">
        <v>0</v>
      </c>
      <c r="C7320" s="334">
        <v>24</v>
      </c>
      <c r="D7320" s="334">
        <v>29</v>
      </c>
      <c r="E7320" s="334">
        <v>26.5</v>
      </c>
      <c r="K7320" s="123">
        <f t="shared" si="219"/>
        <v>5</v>
      </c>
      <c r="M7320" s="335">
        <v>71</v>
      </c>
      <c r="N7320" s="335">
        <v>92</v>
      </c>
      <c r="O7320" s="335">
        <v>81.5</v>
      </c>
    </row>
    <row r="7321" spans="1:15" x14ac:dyDescent="0.2">
      <c r="A7321" s="333">
        <v>42966</v>
      </c>
      <c r="B7321" s="334">
        <v>70</v>
      </c>
      <c r="C7321" s="334">
        <v>23</v>
      </c>
      <c r="D7321" s="334">
        <v>29</v>
      </c>
      <c r="E7321" s="334">
        <v>26</v>
      </c>
      <c r="K7321" s="123">
        <f t="shared" si="219"/>
        <v>6</v>
      </c>
      <c r="M7321" s="335">
        <v>80</v>
      </c>
      <c r="N7321" s="335">
        <v>91</v>
      </c>
      <c r="O7321" s="335">
        <v>85.5</v>
      </c>
    </row>
    <row r="7322" spans="1:15" x14ac:dyDescent="0.2">
      <c r="A7322" s="333">
        <v>42967</v>
      </c>
      <c r="B7322" s="334">
        <v>0</v>
      </c>
      <c r="C7322" s="334">
        <v>23</v>
      </c>
      <c r="D7322" s="334">
        <v>29</v>
      </c>
      <c r="E7322" s="334">
        <v>26</v>
      </c>
      <c r="K7322" s="123">
        <f t="shared" si="219"/>
        <v>6</v>
      </c>
      <c r="M7322" s="335">
        <v>65</v>
      </c>
      <c r="N7322" s="335">
        <v>91</v>
      </c>
      <c r="O7322" s="335">
        <v>78</v>
      </c>
    </row>
    <row r="7323" spans="1:15" x14ac:dyDescent="0.2">
      <c r="A7323" s="333">
        <v>42968</v>
      </c>
      <c r="B7323" s="334">
        <v>0</v>
      </c>
      <c r="C7323" s="334">
        <v>23</v>
      </c>
      <c r="D7323" s="334">
        <v>31</v>
      </c>
      <c r="E7323" s="334">
        <v>27</v>
      </c>
      <c r="K7323" s="123">
        <f t="shared" si="219"/>
        <v>8</v>
      </c>
      <c r="M7323" s="335">
        <v>65</v>
      </c>
      <c r="N7323" s="335">
        <v>91</v>
      </c>
      <c r="O7323" s="335">
        <v>78</v>
      </c>
    </row>
    <row r="7324" spans="1:15" x14ac:dyDescent="0.2">
      <c r="A7324" s="333">
        <v>42969</v>
      </c>
      <c r="B7324" s="334">
        <v>0</v>
      </c>
      <c r="C7324" s="334">
        <v>24</v>
      </c>
      <c r="D7324" s="334">
        <v>31</v>
      </c>
      <c r="E7324" s="334">
        <v>27.5</v>
      </c>
      <c r="K7324" s="123">
        <f t="shared" si="219"/>
        <v>7</v>
      </c>
      <c r="M7324" s="335">
        <v>67</v>
      </c>
      <c r="N7324" s="335">
        <v>91</v>
      </c>
      <c r="O7324" s="335">
        <v>79</v>
      </c>
    </row>
    <row r="7325" spans="1:15" x14ac:dyDescent="0.2">
      <c r="A7325" s="333">
        <v>42970</v>
      </c>
      <c r="B7325" s="334">
        <v>33</v>
      </c>
      <c r="C7325" s="334">
        <v>23</v>
      </c>
      <c r="D7325" s="334">
        <v>31</v>
      </c>
      <c r="E7325" s="334">
        <v>27</v>
      </c>
      <c r="K7325" s="123">
        <f t="shared" si="219"/>
        <v>8</v>
      </c>
      <c r="M7325" s="335">
        <v>74</v>
      </c>
      <c r="N7325" s="335">
        <v>91</v>
      </c>
      <c r="O7325" s="335">
        <v>82.5</v>
      </c>
    </row>
    <row r="7326" spans="1:15" x14ac:dyDescent="0.2">
      <c r="A7326" s="333">
        <v>42971</v>
      </c>
      <c r="B7326" s="334">
        <v>25</v>
      </c>
      <c r="C7326" s="334">
        <v>22</v>
      </c>
      <c r="D7326" s="334">
        <v>31</v>
      </c>
      <c r="E7326" s="334">
        <v>26.5</v>
      </c>
      <c r="K7326" s="123">
        <f t="shared" si="219"/>
        <v>9</v>
      </c>
      <c r="M7326" s="335">
        <v>81</v>
      </c>
      <c r="N7326" s="335">
        <v>91</v>
      </c>
      <c r="O7326" s="335">
        <v>86</v>
      </c>
    </row>
    <row r="7327" spans="1:15" x14ac:dyDescent="0.2">
      <c r="A7327" s="333">
        <v>42972</v>
      </c>
      <c r="B7327" s="334">
        <v>16</v>
      </c>
      <c r="C7327" s="334">
        <v>22</v>
      </c>
      <c r="D7327" s="334">
        <v>31</v>
      </c>
      <c r="E7327" s="334">
        <v>26.5</v>
      </c>
      <c r="K7327" s="123">
        <f t="shared" si="219"/>
        <v>9</v>
      </c>
      <c r="M7327" s="335">
        <v>72</v>
      </c>
      <c r="N7327" s="335">
        <v>91</v>
      </c>
      <c r="O7327" s="335">
        <v>81.5</v>
      </c>
    </row>
    <row r="7328" spans="1:15" x14ac:dyDescent="0.2">
      <c r="A7328" s="333">
        <v>42973</v>
      </c>
      <c r="B7328" s="334">
        <v>50</v>
      </c>
      <c r="C7328" s="334">
        <v>23</v>
      </c>
      <c r="D7328" s="334">
        <v>31</v>
      </c>
      <c r="E7328" s="334">
        <v>27</v>
      </c>
      <c r="K7328" s="123">
        <f t="shared" si="219"/>
        <v>8</v>
      </c>
      <c r="M7328" s="335">
        <v>80</v>
      </c>
      <c r="N7328" s="335">
        <v>91</v>
      </c>
      <c r="O7328" s="335">
        <v>85.5</v>
      </c>
    </row>
    <row r="7329" spans="1:18" x14ac:dyDescent="0.2">
      <c r="A7329" s="333">
        <v>42974</v>
      </c>
      <c r="B7329" s="334">
        <v>1</v>
      </c>
      <c r="C7329" s="334">
        <v>23</v>
      </c>
      <c r="D7329" s="334">
        <v>31</v>
      </c>
      <c r="E7329" s="334">
        <v>27</v>
      </c>
      <c r="K7329" s="123">
        <f t="shared" si="219"/>
        <v>8</v>
      </c>
      <c r="M7329" s="335">
        <v>68</v>
      </c>
      <c r="N7329" s="335">
        <v>91</v>
      </c>
      <c r="O7329" s="335">
        <v>79.5</v>
      </c>
    </row>
    <row r="7330" spans="1:18" x14ac:dyDescent="0.2">
      <c r="A7330" s="333">
        <v>42975</v>
      </c>
      <c r="B7330" s="334">
        <v>7</v>
      </c>
      <c r="C7330" s="334">
        <v>22</v>
      </c>
      <c r="D7330" s="334">
        <v>30</v>
      </c>
      <c r="E7330" s="334">
        <v>26</v>
      </c>
      <c r="K7330" s="123">
        <f t="shared" si="219"/>
        <v>8</v>
      </c>
      <c r="M7330" s="335">
        <v>70</v>
      </c>
      <c r="N7330" s="335">
        <v>90</v>
      </c>
      <c r="O7330" s="335">
        <v>80</v>
      </c>
    </row>
    <row r="7331" spans="1:18" x14ac:dyDescent="0.2">
      <c r="A7331" s="333">
        <v>42976</v>
      </c>
      <c r="B7331" s="334">
        <v>99</v>
      </c>
      <c r="C7331" s="334">
        <v>23</v>
      </c>
      <c r="D7331" s="334">
        <v>30</v>
      </c>
      <c r="E7331" s="334">
        <v>26.5</v>
      </c>
      <c r="K7331" s="123">
        <f t="shared" si="219"/>
        <v>7</v>
      </c>
      <c r="M7331" s="335">
        <v>72</v>
      </c>
      <c r="N7331" s="335">
        <v>91</v>
      </c>
      <c r="O7331" s="335">
        <v>81.5</v>
      </c>
    </row>
    <row r="7332" spans="1:18" x14ac:dyDescent="0.2">
      <c r="A7332" s="333">
        <v>42977</v>
      </c>
      <c r="B7332" s="334">
        <v>7</v>
      </c>
      <c r="C7332" s="334">
        <v>23</v>
      </c>
      <c r="D7332" s="334">
        <v>30</v>
      </c>
      <c r="E7332" s="334">
        <v>26.5</v>
      </c>
      <c r="K7332" s="123">
        <f t="shared" si="219"/>
        <v>7</v>
      </c>
      <c r="M7332" s="335">
        <v>69</v>
      </c>
      <c r="N7332" s="335">
        <v>91</v>
      </c>
      <c r="O7332" s="335">
        <v>80</v>
      </c>
    </row>
    <row r="7333" spans="1:18" ht="15.75" x14ac:dyDescent="0.25">
      <c r="A7333" s="333">
        <v>42978</v>
      </c>
      <c r="B7333" s="334">
        <v>51</v>
      </c>
      <c r="C7333" s="334">
        <v>23</v>
      </c>
      <c r="D7333" s="334">
        <v>30</v>
      </c>
      <c r="E7333" s="334">
        <v>26.5</v>
      </c>
      <c r="F7333" s="336">
        <v>42948</v>
      </c>
      <c r="G7333" s="337">
        <f>SUM(B7303:B7333)</f>
        <v>735.5</v>
      </c>
      <c r="H7333" s="338">
        <f>AVERAGE(C7303:C7333)</f>
        <v>22.903225806451612</v>
      </c>
      <c r="I7333" s="338">
        <f>AVERAGE(D7303:D7333)</f>
        <v>30.548387096774192</v>
      </c>
      <c r="J7333" s="338">
        <f>AVERAGE(E7303:E7333)</f>
        <v>26.725806451612904</v>
      </c>
      <c r="K7333" s="123">
        <f t="shared" si="219"/>
        <v>7</v>
      </c>
      <c r="L7333" s="339">
        <f>AVERAGE(K7303:K7333)</f>
        <v>7.645161290322581</v>
      </c>
      <c r="M7333" s="335">
        <v>66</v>
      </c>
      <c r="N7333" s="335">
        <v>91</v>
      </c>
      <c r="O7333" s="335">
        <v>78.5</v>
      </c>
      <c r="P7333" s="340">
        <f>AVERAGE(M7303:M7333)</f>
        <v>72.032258064516128</v>
      </c>
      <c r="Q7333" s="340">
        <f>AVERAGE(N7303:N7333)</f>
        <v>91.193548387096769</v>
      </c>
      <c r="R7333" s="340">
        <f>AVERAGE(O7303:O7333)</f>
        <v>81.612903225806448</v>
      </c>
    </row>
    <row r="7334" spans="1:18" x14ac:dyDescent="0.2">
      <c r="A7334" s="324">
        <v>42979</v>
      </c>
      <c r="B7334" s="326">
        <v>1</v>
      </c>
      <c r="C7334" s="326">
        <v>23</v>
      </c>
      <c r="D7334" s="326">
        <v>30</v>
      </c>
      <c r="E7334" s="326">
        <v>26.5</v>
      </c>
      <c r="K7334" s="123">
        <f t="shared" si="219"/>
        <v>7</v>
      </c>
      <c r="M7334" s="327">
        <v>66</v>
      </c>
      <c r="N7334" s="327">
        <v>91</v>
      </c>
      <c r="O7334" s="327">
        <v>78.5</v>
      </c>
    </row>
    <row r="7335" spans="1:18" x14ac:dyDescent="0.2">
      <c r="A7335" s="324">
        <v>42980</v>
      </c>
      <c r="B7335" s="326">
        <v>10</v>
      </c>
      <c r="C7335" s="326">
        <v>25</v>
      </c>
      <c r="D7335" s="326">
        <v>30</v>
      </c>
      <c r="E7335" s="326">
        <v>27.5</v>
      </c>
      <c r="K7335" s="123">
        <f t="shared" si="219"/>
        <v>5</v>
      </c>
      <c r="M7335" s="327">
        <v>66</v>
      </c>
      <c r="N7335" s="327">
        <v>90</v>
      </c>
      <c r="O7335" s="327">
        <v>78</v>
      </c>
    </row>
    <row r="7336" spans="1:18" x14ac:dyDescent="0.2">
      <c r="A7336" s="324">
        <v>42981</v>
      </c>
      <c r="B7336" s="326">
        <v>14</v>
      </c>
      <c r="C7336" s="326">
        <v>25</v>
      </c>
      <c r="D7336" s="326">
        <v>30</v>
      </c>
      <c r="E7336" s="326">
        <v>27.5</v>
      </c>
      <c r="K7336" s="123">
        <f t="shared" si="219"/>
        <v>5</v>
      </c>
      <c r="M7336" s="327">
        <v>66</v>
      </c>
      <c r="N7336" s="327">
        <v>91</v>
      </c>
      <c r="O7336" s="327">
        <v>78.5</v>
      </c>
    </row>
    <row r="7337" spans="1:18" x14ac:dyDescent="0.2">
      <c r="A7337" s="324">
        <v>42982</v>
      </c>
      <c r="B7337" s="326">
        <v>35</v>
      </c>
      <c r="C7337" s="326">
        <v>24</v>
      </c>
      <c r="D7337" s="326">
        <v>29</v>
      </c>
      <c r="E7337" s="326">
        <v>26.5</v>
      </c>
      <c r="K7337" s="123">
        <f t="shared" si="219"/>
        <v>5</v>
      </c>
      <c r="M7337" s="327">
        <v>76</v>
      </c>
      <c r="N7337" s="327">
        <v>91</v>
      </c>
      <c r="O7337" s="327">
        <v>83.5</v>
      </c>
    </row>
    <row r="7338" spans="1:18" x14ac:dyDescent="0.2">
      <c r="A7338" s="324">
        <v>42983</v>
      </c>
      <c r="B7338" s="326">
        <v>4</v>
      </c>
      <c r="C7338" s="326">
        <v>24</v>
      </c>
      <c r="D7338" s="326">
        <v>30</v>
      </c>
      <c r="E7338" s="326">
        <v>27</v>
      </c>
      <c r="K7338" s="123">
        <f t="shared" si="219"/>
        <v>6</v>
      </c>
      <c r="M7338" s="327">
        <v>71</v>
      </c>
      <c r="N7338" s="327">
        <v>91</v>
      </c>
      <c r="O7338" s="327">
        <v>81</v>
      </c>
    </row>
    <row r="7339" spans="1:18" x14ac:dyDescent="0.2">
      <c r="A7339" s="324">
        <v>42984</v>
      </c>
      <c r="B7339" s="326">
        <v>89</v>
      </c>
      <c r="C7339" s="326">
        <v>24</v>
      </c>
      <c r="D7339" s="326">
        <v>30</v>
      </c>
      <c r="E7339" s="326">
        <v>27</v>
      </c>
      <c r="K7339" s="123">
        <f t="shared" si="219"/>
        <v>6</v>
      </c>
      <c r="M7339" s="327">
        <v>71</v>
      </c>
      <c r="N7339" s="327">
        <v>91</v>
      </c>
      <c r="O7339" s="327">
        <v>81</v>
      </c>
    </row>
    <row r="7340" spans="1:18" x14ac:dyDescent="0.2">
      <c r="A7340" s="324">
        <v>42985</v>
      </c>
      <c r="B7340" s="326">
        <v>5</v>
      </c>
      <c r="C7340" s="326">
        <v>23</v>
      </c>
      <c r="D7340" s="326">
        <v>30</v>
      </c>
      <c r="E7340" s="326">
        <v>26.5</v>
      </c>
      <c r="K7340" s="123">
        <f t="shared" si="219"/>
        <v>7</v>
      </c>
      <c r="M7340" s="327">
        <v>82</v>
      </c>
      <c r="N7340" s="327">
        <v>91</v>
      </c>
      <c r="O7340" s="327">
        <v>86.5</v>
      </c>
    </row>
    <row r="7341" spans="1:18" x14ac:dyDescent="0.2">
      <c r="A7341" s="324">
        <v>42986</v>
      </c>
      <c r="B7341" s="326">
        <v>21</v>
      </c>
      <c r="C7341" s="326">
        <v>23</v>
      </c>
      <c r="D7341" s="326">
        <v>25</v>
      </c>
      <c r="E7341" s="326">
        <v>24</v>
      </c>
      <c r="K7341" s="123">
        <f t="shared" si="219"/>
        <v>2</v>
      </c>
      <c r="M7341" s="327">
        <v>82</v>
      </c>
      <c r="N7341" s="327">
        <v>91</v>
      </c>
      <c r="O7341" s="327">
        <v>86.5</v>
      </c>
    </row>
    <row r="7342" spans="1:18" x14ac:dyDescent="0.2">
      <c r="A7342" s="324">
        <v>42987</v>
      </c>
      <c r="B7342" s="326">
        <v>0</v>
      </c>
      <c r="C7342" s="326">
        <v>23</v>
      </c>
      <c r="D7342" s="326">
        <v>25</v>
      </c>
      <c r="E7342" s="326">
        <v>24</v>
      </c>
      <c r="K7342" s="123">
        <f t="shared" si="219"/>
        <v>2</v>
      </c>
      <c r="M7342" s="327">
        <v>82</v>
      </c>
      <c r="N7342" s="327">
        <v>91</v>
      </c>
      <c r="O7342" s="327">
        <v>86.5</v>
      </c>
    </row>
    <row r="7343" spans="1:18" x14ac:dyDescent="0.2">
      <c r="A7343" s="324">
        <v>42988</v>
      </c>
      <c r="B7343" s="326">
        <v>0</v>
      </c>
      <c r="C7343" s="326">
        <v>23</v>
      </c>
      <c r="D7343" s="326">
        <v>25</v>
      </c>
      <c r="E7343" s="326">
        <v>24</v>
      </c>
      <c r="K7343" s="123">
        <f t="shared" si="219"/>
        <v>2</v>
      </c>
      <c r="M7343" s="327">
        <v>82</v>
      </c>
      <c r="N7343" s="327">
        <v>88</v>
      </c>
      <c r="O7343" s="327">
        <v>85</v>
      </c>
    </row>
    <row r="7344" spans="1:18" x14ac:dyDescent="0.2">
      <c r="A7344" s="324">
        <v>42989</v>
      </c>
      <c r="B7344" s="326">
        <v>0</v>
      </c>
      <c r="C7344" s="326">
        <v>24</v>
      </c>
      <c r="D7344" s="326">
        <v>29</v>
      </c>
      <c r="E7344" s="326">
        <v>26.5</v>
      </c>
      <c r="K7344" s="123">
        <f t="shared" si="219"/>
        <v>5</v>
      </c>
      <c r="M7344" s="327">
        <v>65</v>
      </c>
      <c r="N7344" s="327">
        <v>91</v>
      </c>
      <c r="O7344" s="327">
        <v>78</v>
      </c>
    </row>
    <row r="7345" spans="1:15" x14ac:dyDescent="0.2">
      <c r="A7345" s="324">
        <v>42990</v>
      </c>
      <c r="B7345" s="326">
        <v>9</v>
      </c>
      <c r="C7345" s="326">
        <v>24</v>
      </c>
      <c r="D7345" s="326">
        <v>29</v>
      </c>
      <c r="E7345" s="326">
        <v>26.5</v>
      </c>
      <c r="K7345" s="123">
        <f t="shared" si="219"/>
        <v>5</v>
      </c>
      <c r="M7345" s="327">
        <v>65</v>
      </c>
      <c r="N7345" s="327">
        <v>91</v>
      </c>
      <c r="O7345" s="327">
        <v>78</v>
      </c>
    </row>
    <row r="7346" spans="1:15" x14ac:dyDescent="0.2">
      <c r="A7346" s="324">
        <v>42991</v>
      </c>
      <c r="B7346" s="326">
        <v>3</v>
      </c>
      <c r="C7346" s="326">
        <v>24</v>
      </c>
      <c r="D7346" s="326">
        <v>30</v>
      </c>
      <c r="E7346" s="326">
        <v>27</v>
      </c>
      <c r="K7346" s="123">
        <f t="shared" si="219"/>
        <v>6</v>
      </c>
      <c r="M7346" s="327">
        <v>65</v>
      </c>
      <c r="N7346" s="327">
        <v>91</v>
      </c>
      <c r="O7346" s="327">
        <v>78</v>
      </c>
    </row>
    <row r="7347" spans="1:15" x14ac:dyDescent="0.2">
      <c r="A7347" s="324">
        <v>42992</v>
      </c>
      <c r="B7347" s="326">
        <v>16</v>
      </c>
      <c r="C7347" s="326">
        <v>24</v>
      </c>
      <c r="D7347" s="326">
        <v>30</v>
      </c>
      <c r="E7347" s="326">
        <v>27</v>
      </c>
      <c r="K7347" s="123">
        <f t="shared" si="219"/>
        <v>6</v>
      </c>
      <c r="M7347" s="327">
        <v>65</v>
      </c>
      <c r="N7347" s="327">
        <v>91</v>
      </c>
      <c r="O7347" s="327">
        <v>78</v>
      </c>
    </row>
    <row r="7348" spans="1:15" x14ac:dyDescent="0.2">
      <c r="A7348" s="324">
        <v>42993</v>
      </c>
      <c r="B7348" s="326">
        <v>20</v>
      </c>
      <c r="C7348" s="326">
        <v>24</v>
      </c>
      <c r="D7348" s="326">
        <v>30</v>
      </c>
      <c r="E7348" s="326">
        <v>27</v>
      </c>
      <c r="K7348" s="123">
        <f t="shared" si="219"/>
        <v>6</v>
      </c>
      <c r="M7348" s="327">
        <v>65</v>
      </c>
      <c r="N7348" s="327">
        <v>91</v>
      </c>
      <c r="O7348" s="327">
        <v>78</v>
      </c>
    </row>
    <row r="7349" spans="1:15" x14ac:dyDescent="0.2">
      <c r="A7349" s="324">
        <v>42994</v>
      </c>
      <c r="B7349" s="326">
        <v>27</v>
      </c>
      <c r="C7349" s="326">
        <v>24</v>
      </c>
      <c r="D7349" s="326">
        <v>30</v>
      </c>
      <c r="E7349" s="326">
        <v>27</v>
      </c>
      <c r="K7349" s="123">
        <f t="shared" si="219"/>
        <v>6</v>
      </c>
      <c r="M7349" s="327">
        <v>65</v>
      </c>
      <c r="N7349" s="327">
        <v>91</v>
      </c>
      <c r="O7349" s="327">
        <v>78</v>
      </c>
    </row>
    <row r="7350" spans="1:15" x14ac:dyDescent="0.2">
      <c r="A7350" s="324">
        <v>42995</v>
      </c>
      <c r="B7350" s="326">
        <v>37</v>
      </c>
      <c r="C7350" s="326">
        <v>24</v>
      </c>
      <c r="D7350" s="326">
        <v>30</v>
      </c>
      <c r="E7350" s="326">
        <v>27</v>
      </c>
      <c r="K7350" s="123">
        <f t="shared" si="219"/>
        <v>6</v>
      </c>
      <c r="M7350" s="327">
        <v>65</v>
      </c>
      <c r="N7350" s="327">
        <v>91</v>
      </c>
      <c r="O7350" s="327">
        <v>78</v>
      </c>
    </row>
    <row r="7351" spans="1:15" x14ac:dyDescent="0.2">
      <c r="A7351" s="324">
        <v>42996</v>
      </c>
      <c r="B7351" s="326">
        <v>15</v>
      </c>
      <c r="C7351" s="326">
        <v>23</v>
      </c>
      <c r="D7351" s="326">
        <v>30</v>
      </c>
      <c r="E7351" s="326">
        <v>26.5</v>
      </c>
      <c r="K7351" s="123">
        <f t="shared" si="219"/>
        <v>7</v>
      </c>
      <c r="M7351" s="327">
        <v>65</v>
      </c>
      <c r="N7351" s="327">
        <v>91</v>
      </c>
      <c r="O7351" s="327">
        <v>78</v>
      </c>
    </row>
    <row r="7352" spans="1:15" x14ac:dyDescent="0.2">
      <c r="A7352" s="324">
        <v>42997</v>
      </c>
      <c r="B7352" s="326">
        <v>5</v>
      </c>
      <c r="C7352" s="326">
        <v>23</v>
      </c>
      <c r="D7352" s="326">
        <v>30</v>
      </c>
      <c r="E7352" s="326">
        <v>26.5</v>
      </c>
      <c r="K7352" s="123">
        <f t="shared" si="219"/>
        <v>7</v>
      </c>
      <c r="M7352" s="327">
        <v>65</v>
      </c>
      <c r="N7352" s="327">
        <v>91</v>
      </c>
      <c r="O7352" s="327">
        <v>78</v>
      </c>
    </row>
    <row r="7353" spans="1:15" x14ac:dyDescent="0.2">
      <c r="A7353" s="324">
        <v>42998</v>
      </c>
      <c r="B7353" s="326">
        <v>0</v>
      </c>
      <c r="C7353" s="326">
        <v>23</v>
      </c>
      <c r="D7353" s="326">
        <v>30</v>
      </c>
      <c r="E7353" s="326">
        <v>26.5</v>
      </c>
      <c r="K7353" s="123">
        <f t="shared" si="219"/>
        <v>7</v>
      </c>
      <c r="M7353" s="327">
        <v>65</v>
      </c>
      <c r="N7353" s="327">
        <v>91</v>
      </c>
      <c r="O7353" s="327">
        <v>78</v>
      </c>
    </row>
    <row r="7354" spans="1:15" x14ac:dyDescent="0.2">
      <c r="A7354" s="324">
        <v>42999</v>
      </c>
      <c r="B7354" s="326">
        <v>15</v>
      </c>
      <c r="C7354" s="326">
        <v>23</v>
      </c>
      <c r="D7354" s="326">
        <v>30</v>
      </c>
      <c r="E7354" s="326">
        <v>26.5</v>
      </c>
      <c r="K7354" s="123">
        <f t="shared" si="219"/>
        <v>7</v>
      </c>
      <c r="M7354" s="327">
        <v>65</v>
      </c>
      <c r="N7354" s="327">
        <v>91</v>
      </c>
      <c r="O7354" s="327">
        <v>78</v>
      </c>
    </row>
    <row r="7355" spans="1:15" x14ac:dyDescent="0.2">
      <c r="A7355" s="324">
        <v>43000</v>
      </c>
      <c r="B7355" s="326">
        <v>0</v>
      </c>
      <c r="C7355" s="326">
        <v>23</v>
      </c>
      <c r="D7355" s="326">
        <v>30</v>
      </c>
      <c r="E7355" s="326">
        <v>26.5</v>
      </c>
      <c r="K7355" s="123">
        <f t="shared" si="219"/>
        <v>7</v>
      </c>
      <c r="M7355" s="327">
        <v>69</v>
      </c>
      <c r="N7355" s="327">
        <v>91</v>
      </c>
      <c r="O7355" s="327">
        <v>80</v>
      </c>
    </row>
    <row r="7356" spans="1:15" x14ac:dyDescent="0.2">
      <c r="A7356" s="324">
        <v>43001</v>
      </c>
      <c r="B7356" s="326">
        <v>2</v>
      </c>
      <c r="C7356" s="326">
        <v>23</v>
      </c>
      <c r="D7356" s="326">
        <v>30</v>
      </c>
      <c r="E7356" s="326">
        <v>26.5</v>
      </c>
      <c r="K7356" s="123">
        <f t="shared" si="219"/>
        <v>7</v>
      </c>
      <c r="M7356" s="327">
        <v>69</v>
      </c>
      <c r="N7356" s="327">
        <v>91</v>
      </c>
      <c r="O7356" s="327">
        <v>80</v>
      </c>
    </row>
    <row r="7357" spans="1:15" x14ac:dyDescent="0.2">
      <c r="A7357" s="324">
        <v>43002</v>
      </c>
      <c r="B7357" s="326">
        <v>10</v>
      </c>
      <c r="C7357" s="326">
        <v>23</v>
      </c>
      <c r="D7357" s="326">
        <v>30</v>
      </c>
      <c r="E7357" s="326">
        <v>26.5</v>
      </c>
      <c r="K7357" s="123">
        <f t="shared" si="219"/>
        <v>7</v>
      </c>
      <c r="M7357" s="327">
        <v>69</v>
      </c>
      <c r="N7357" s="327">
        <v>91</v>
      </c>
      <c r="O7357" s="327">
        <v>80</v>
      </c>
    </row>
    <row r="7358" spans="1:15" x14ac:dyDescent="0.2">
      <c r="A7358" s="324">
        <v>43003</v>
      </c>
      <c r="B7358" s="326">
        <v>7</v>
      </c>
      <c r="C7358" s="326">
        <v>24</v>
      </c>
      <c r="D7358" s="326">
        <v>30</v>
      </c>
      <c r="E7358" s="326">
        <v>27</v>
      </c>
      <c r="K7358" s="123">
        <f t="shared" si="219"/>
        <v>6</v>
      </c>
      <c r="M7358" s="327">
        <v>69</v>
      </c>
      <c r="N7358" s="327">
        <v>91</v>
      </c>
      <c r="O7358" s="327">
        <v>80</v>
      </c>
    </row>
    <row r="7359" spans="1:15" x14ac:dyDescent="0.2">
      <c r="A7359" s="324">
        <v>43004</v>
      </c>
      <c r="B7359" s="326">
        <v>0</v>
      </c>
      <c r="C7359" s="326">
        <v>24</v>
      </c>
      <c r="D7359" s="326">
        <v>29</v>
      </c>
      <c r="E7359" s="326">
        <v>26.5</v>
      </c>
      <c r="K7359" s="123">
        <f t="shared" si="219"/>
        <v>5</v>
      </c>
      <c r="M7359" s="327">
        <v>75</v>
      </c>
      <c r="N7359" s="327">
        <v>91</v>
      </c>
      <c r="O7359" s="327">
        <v>83</v>
      </c>
    </row>
    <row r="7360" spans="1:15" x14ac:dyDescent="0.2">
      <c r="A7360" s="324">
        <v>43005</v>
      </c>
      <c r="B7360" s="326">
        <v>3</v>
      </c>
      <c r="C7360" s="326">
        <v>24</v>
      </c>
      <c r="D7360" s="326">
        <v>29</v>
      </c>
      <c r="E7360" s="326">
        <v>26.5</v>
      </c>
      <c r="K7360" s="123">
        <f t="shared" si="219"/>
        <v>5</v>
      </c>
      <c r="M7360" s="327">
        <v>79</v>
      </c>
      <c r="N7360" s="327">
        <v>91</v>
      </c>
      <c r="O7360" s="327">
        <v>85</v>
      </c>
    </row>
    <row r="7361" spans="1:18" x14ac:dyDescent="0.2">
      <c r="A7361" s="324">
        <v>43006</v>
      </c>
      <c r="B7361" s="326">
        <v>0.8</v>
      </c>
      <c r="C7361" s="326">
        <v>23</v>
      </c>
      <c r="D7361" s="326">
        <v>31</v>
      </c>
      <c r="E7361" s="326">
        <v>27</v>
      </c>
      <c r="K7361" s="123">
        <f t="shared" si="219"/>
        <v>8</v>
      </c>
      <c r="M7361" s="327">
        <v>68</v>
      </c>
      <c r="N7361" s="327">
        <v>91</v>
      </c>
      <c r="O7361" s="327">
        <v>79.5</v>
      </c>
    </row>
    <row r="7362" spans="1:18" x14ac:dyDescent="0.2">
      <c r="A7362" s="324">
        <v>43007</v>
      </c>
      <c r="B7362" s="326">
        <v>4</v>
      </c>
      <c r="C7362" s="326">
        <v>23</v>
      </c>
      <c r="D7362" s="326">
        <v>31</v>
      </c>
      <c r="E7362" s="326">
        <v>27</v>
      </c>
      <c r="K7362" s="123">
        <f t="shared" si="219"/>
        <v>8</v>
      </c>
      <c r="M7362" s="327">
        <v>66</v>
      </c>
      <c r="N7362" s="327">
        <v>91</v>
      </c>
      <c r="O7362" s="327">
        <v>78.5</v>
      </c>
    </row>
    <row r="7363" spans="1:18" ht="15.75" x14ac:dyDescent="0.25">
      <c r="A7363" s="324">
        <v>43008</v>
      </c>
      <c r="B7363" s="326">
        <v>46</v>
      </c>
      <c r="C7363" s="326">
        <v>23</v>
      </c>
      <c r="D7363" s="326">
        <v>31</v>
      </c>
      <c r="E7363" s="326">
        <v>27</v>
      </c>
      <c r="F7363" s="328">
        <v>42979</v>
      </c>
      <c r="G7363" s="329">
        <f>SUM(B7334:B7363)</f>
        <v>398.8</v>
      </c>
      <c r="H7363" s="330">
        <f>AVERAGE(C7334:C7363)</f>
        <v>23.566666666666666</v>
      </c>
      <c r="I7363" s="330">
        <f>AVERAGE(D7334:D7363)</f>
        <v>29.433333333333334</v>
      </c>
      <c r="J7363" s="330">
        <f>AVERAGE(E7334:E7363)</f>
        <v>26.5</v>
      </c>
      <c r="K7363" s="123">
        <f t="shared" si="219"/>
        <v>8</v>
      </c>
      <c r="L7363" s="331">
        <f>AVERAGE(K7334:K7363)</f>
        <v>5.8666666666666663</v>
      </c>
      <c r="M7363" s="327">
        <v>67</v>
      </c>
      <c r="N7363" s="327">
        <v>91</v>
      </c>
      <c r="O7363" s="327">
        <v>79</v>
      </c>
      <c r="P7363" s="332">
        <f>AVERAGE(M7334:M7363)</f>
        <v>69.666666666666671</v>
      </c>
      <c r="Q7363" s="332">
        <f>AVERAGE(N7334:N7363)</f>
        <v>90.86666666666666</v>
      </c>
      <c r="R7363" s="332">
        <f>AVERAGE(O7334:O7363)</f>
        <v>80.266666666666666</v>
      </c>
    </row>
    <row r="7364" spans="1:18" x14ac:dyDescent="0.2">
      <c r="A7364" s="333">
        <v>43009</v>
      </c>
      <c r="B7364" s="334">
        <v>10</v>
      </c>
      <c r="C7364" s="334">
        <v>23</v>
      </c>
      <c r="D7364" s="334">
        <v>31</v>
      </c>
      <c r="E7364" s="334">
        <v>27</v>
      </c>
      <c r="K7364" s="123">
        <f t="shared" si="219"/>
        <v>8</v>
      </c>
      <c r="M7364" s="335">
        <v>67</v>
      </c>
      <c r="N7364" s="335">
        <v>91</v>
      </c>
      <c r="O7364" s="335">
        <v>79</v>
      </c>
    </row>
    <row r="7365" spans="1:18" x14ac:dyDescent="0.2">
      <c r="A7365" s="333">
        <v>43010</v>
      </c>
      <c r="B7365" s="334">
        <v>5</v>
      </c>
      <c r="C7365" s="334">
        <v>23</v>
      </c>
      <c r="D7365" s="334">
        <v>31</v>
      </c>
      <c r="E7365" s="334">
        <v>27</v>
      </c>
      <c r="K7365" s="123">
        <f t="shared" si="219"/>
        <v>8</v>
      </c>
      <c r="M7365" s="335">
        <v>67</v>
      </c>
      <c r="N7365" s="335">
        <v>91</v>
      </c>
      <c r="O7365" s="335">
        <v>79</v>
      </c>
    </row>
    <row r="7366" spans="1:18" x14ac:dyDescent="0.2">
      <c r="A7366" s="333">
        <v>43011</v>
      </c>
      <c r="B7366" s="334">
        <v>15</v>
      </c>
      <c r="C7366" s="334">
        <v>23</v>
      </c>
      <c r="D7366" s="334">
        <v>31</v>
      </c>
      <c r="E7366" s="334">
        <v>27</v>
      </c>
      <c r="K7366" s="123">
        <f t="shared" si="219"/>
        <v>8</v>
      </c>
      <c r="M7366" s="335">
        <v>67</v>
      </c>
      <c r="N7366" s="335">
        <v>91</v>
      </c>
      <c r="O7366" s="335">
        <v>79</v>
      </c>
    </row>
    <row r="7367" spans="1:18" x14ac:dyDescent="0.2">
      <c r="A7367" s="333">
        <v>43012</v>
      </c>
      <c r="B7367" s="334">
        <v>115</v>
      </c>
      <c r="C7367" s="334">
        <v>22</v>
      </c>
      <c r="D7367" s="334">
        <v>25</v>
      </c>
      <c r="E7367" s="334">
        <v>23.5</v>
      </c>
      <c r="K7367" s="123">
        <f t="shared" si="219"/>
        <v>3</v>
      </c>
      <c r="M7367" s="335">
        <v>87</v>
      </c>
      <c r="N7367" s="335">
        <v>92</v>
      </c>
      <c r="O7367" s="335">
        <v>89.5</v>
      </c>
    </row>
    <row r="7368" spans="1:18" x14ac:dyDescent="0.2">
      <c r="A7368" s="333">
        <v>43013</v>
      </c>
      <c r="B7368" s="334">
        <v>48</v>
      </c>
      <c r="C7368" s="334">
        <v>22</v>
      </c>
      <c r="D7368" s="334">
        <v>25</v>
      </c>
      <c r="E7368" s="334">
        <v>23.5</v>
      </c>
      <c r="K7368" s="123">
        <f t="shared" si="219"/>
        <v>3</v>
      </c>
      <c r="M7368" s="335">
        <v>87</v>
      </c>
      <c r="N7368" s="335">
        <v>92</v>
      </c>
      <c r="O7368" s="335">
        <v>89.5</v>
      </c>
    </row>
    <row r="7369" spans="1:18" x14ac:dyDescent="0.2">
      <c r="A7369" s="333">
        <v>43014</v>
      </c>
      <c r="B7369" s="334">
        <v>1</v>
      </c>
      <c r="C7369" s="334">
        <v>22</v>
      </c>
      <c r="D7369" s="334">
        <v>31</v>
      </c>
      <c r="E7369" s="334">
        <v>26.5</v>
      </c>
      <c r="K7369" s="123">
        <f t="shared" si="219"/>
        <v>9</v>
      </c>
      <c r="M7369" s="335">
        <v>74</v>
      </c>
      <c r="N7369" s="335">
        <v>92</v>
      </c>
      <c r="O7369" s="335">
        <v>83</v>
      </c>
    </row>
    <row r="7370" spans="1:18" x14ac:dyDescent="0.2">
      <c r="A7370" s="333">
        <v>43015</v>
      </c>
      <c r="B7370" s="334">
        <v>2</v>
      </c>
      <c r="C7370" s="334">
        <v>24</v>
      </c>
      <c r="D7370" s="334">
        <v>31</v>
      </c>
      <c r="E7370" s="334">
        <v>27.5</v>
      </c>
      <c r="K7370" s="123">
        <f t="shared" si="219"/>
        <v>7</v>
      </c>
      <c r="M7370" s="335">
        <v>61</v>
      </c>
      <c r="N7370" s="335">
        <v>88</v>
      </c>
      <c r="O7370" s="335">
        <v>74.5</v>
      </c>
    </row>
    <row r="7371" spans="1:18" x14ac:dyDescent="0.2">
      <c r="A7371" s="333">
        <v>43016</v>
      </c>
      <c r="B7371" s="334">
        <v>41</v>
      </c>
      <c r="C7371" s="334">
        <v>24</v>
      </c>
      <c r="D7371" s="334">
        <v>31</v>
      </c>
      <c r="E7371" s="334">
        <v>27.5</v>
      </c>
      <c r="K7371" s="123">
        <f t="shared" si="219"/>
        <v>7</v>
      </c>
      <c r="M7371" s="335">
        <v>61</v>
      </c>
      <c r="N7371" s="335">
        <v>90</v>
      </c>
      <c r="O7371" s="335">
        <v>75.5</v>
      </c>
    </row>
    <row r="7372" spans="1:18" x14ac:dyDescent="0.2">
      <c r="A7372" s="333">
        <v>43017</v>
      </c>
      <c r="B7372" s="334">
        <v>39</v>
      </c>
      <c r="C7372" s="334">
        <v>22</v>
      </c>
      <c r="D7372" s="334">
        <v>31</v>
      </c>
      <c r="E7372" s="334">
        <v>26.5</v>
      </c>
      <c r="K7372" s="123">
        <f t="shared" si="219"/>
        <v>9</v>
      </c>
      <c r="M7372" s="335">
        <v>81</v>
      </c>
      <c r="N7372" s="335">
        <v>90</v>
      </c>
      <c r="O7372" s="335">
        <v>85.5</v>
      </c>
    </row>
    <row r="7373" spans="1:18" x14ac:dyDescent="0.2">
      <c r="A7373" s="333">
        <v>43018</v>
      </c>
      <c r="B7373" s="334">
        <v>0</v>
      </c>
      <c r="C7373" s="334">
        <v>23</v>
      </c>
      <c r="D7373" s="334">
        <v>32</v>
      </c>
      <c r="E7373" s="334">
        <v>27.5</v>
      </c>
      <c r="K7373" s="123">
        <f t="shared" si="219"/>
        <v>9</v>
      </c>
      <c r="M7373" s="335">
        <v>86</v>
      </c>
      <c r="N7373" s="335">
        <v>90</v>
      </c>
      <c r="O7373" s="335">
        <v>88</v>
      </c>
    </row>
    <row r="7374" spans="1:18" x14ac:dyDescent="0.2">
      <c r="A7374" s="333">
        <v>43019</v>
      </c>
      <c r="B7374" s="334">
        <v>0</v>
      </c>
      <c r="C7374" s="334">
        <v>24</v>
      </c>
      <c r="D7374" s="334">
        <v>32</v>
      </c>
      <c r="E7374" s="334">
        <v>28</v>
      </c>
      <c r="K7374" s="123">
        <f t="shared" si="219"/>
        <v>8</v>
      </c>
      <c r="M7374" s="335">
        <v>74</v>
      </c>
      <c r="N7374" s="335">
        <v>90</v>
      </c>
      <c r="O7374" s="335">
        <v>82</v>
      </c>
    </row>
    <row r="7375" spans="1:18" x14ac:dyDescent="0.2">
      <c r="A7375" s="333">
        <v>43020</v>
      </c>
      <c r="B7375" s="334">
        <v>0</v>
      </c>
      <c r="C7375" s="334">
        <v>24</v>
      </c>
      <c r="D7375" s="334">
        <v>32</v>
      </c>
      <c r="E7375" s="334">
        <v>28</v>
      </c>
      <c r="K7375" s="123">
        <f t="shared" si="219"/>
        <v>8</v>
      </c>
      <c r="M7375" s="335">
        <v>74</v>
      </c>
      <c r="N7375" s="335">
        <v>90</v>
      </c>
      <c r="O7375" s="335">
        <v>82</v>
      </c>
    </row>
    <row r="7376" spans="1:18" x14ac:dyDescent="0.2">
      <c r="A7376" s="333">
        <v>43021</v>
      </c>
      <c r="B7376" s="334">
        <v>6.5</v>
      </c>
      <c r="C7376" s="334">
        <v>23</v>
      </c>
      <c r="D7376" s="334">
        <v>32</v>
      </c>
      <c r="E7376" s="334">
        <v>27.5</v>
      </c>
      <c r="K7376" s="123">
        <f t="shared" si="219"/>
        <v>9</v>
      </c>
      <c r="M7376" s="335">
        <v>74</v>
      </c>
      <c r="N7376" s="335">
        <v>90</v>
      </c>
      <c r="O7376" s="335">
        <v>82</v>
      </c>
    </row>
    <row r="7377" spans="1:15" x14ac:dyDescent="0.2">
      <c r="A7377" s="333">
        <v>43022</v>
      </c>
      <c r="B7377" s="334">
        <v>0</v>
      </c>
      <c r="C7377" s="334">
        <v>24</v>
      </c>
      <c r="D7377" s="334">
        <v>32</v>
      </c>
      <c r="E7377" s="334">
        <v>28</v>
      </c>
      <c r="K7377" s="123">
        <f t="shared" si="219"/>
        <v>8</v>
      </c>
      <c r="M7377" s="335">
        <v>63</v>
      </c>
      <c r="N7377" s="335">
        <v>90</v>
      </c>
      <c r="O7377" s="335">
        <v>76.5</v>
      </c>
    </row>
    <row r="7378" spans="1:15" x14ac:dyDescent="0.2">
      <c r="A7378" s="333">
        <v>43023</v>
      </c>
      <c r="B7378" s="334">
        <v>9</v>
      </c>
      <c r="C7378" s="334">
        <v>24</v>
      </c>
      <c r="D7378" s="334">
        <v>32</v>
      </c>
      <c r="E7378" s="334">
        <v>28</v>
      </c>
      <c r="K7378" s="123">
        <f t="shared" si="219"/>
        <v>8</v>
      </c>
      <c r="M7378" s="335">
        <v>63</v>
      </c>
      <c r="N7378" s="335">
        <v>90</v>
      </c>
      <c r="O7378" s="335">
        <v>76.5</v>
      </c>
    </row>
    <row r="7379" spans="1:15" x14ac:dyDescent="0.2">
      <c r="A7379" s="333">
        <v>43024</v>
      </c>
      <c r="B7379" s="334">
        <v>7</v>
      </c>
      <c r="C7379" s="334">
        <v>24</v>
      </c>
      <c r="D7379" s="334">
        <v>32</v>
      </c>
      <c r="E7379" s="334">
        <v>28</v>
      </c>
      <c r="K7379" s="123">
        <f t="shared" si="219"/>
        <v>8</v>
      </c>
      <c r="M7379" s="335">
        <v>63</v>
      </c>
      <c r="N7379" s="335">
        <v>90</v>
      </c>
      <c r="O7379" s="335">
        <v>76.5</v>
      </c>
    </row>
    <row r="7380" spans="1:15" x14ac:dyDescent="0.2">
      <c r="A7380" s="333">
        <v>43025</v>
      </c>
      <c r="B7380" s="334">
        <v>9</v>
      </c>
      <c r="C7380" s="334">
        <v>24</v>
      </c>
      <c r="D7380" s="334">
        <v>32</v>
      </c>
      <c r="E7380" s="334">
        <v>28</v>
      </c>
      <c r="K7380" s="123">
        <f t="shared" si="219"/>
        <v>8</v>
      </c>
      <c r="M7380" s="335">
        <v>63</v>
      </c>
      <c r="N7380" s="335">
        <v>90</v>
      </c>
      <c r="O7380" s="335">
        <v>76.5</v>
      </c>
    </row>
    <row r="7381" spans="1:15" x14ac:dyDescent="0.2">
      <c r="A7381" s="333">
        <v>43026</v>
      </c>
      <c r="B7381" s="334">
        <v>53</v>
      </c>
      <c r="C7381" s="334">
        <v>24</v>
      </c>
      <c r="D7381" s="334">
        <v>32</v>
      </c>
      <c r="E7381" s="334">
        <v>28</v>
      </c>
      <c r="K7381" s="123">
        <f t="shared" si="219"/>
        <v>8</v>
      </c>
      <c r="M7381" s="335">
        <v>63</v>
      </c>
      <c r="N7381" s="335">
        <v>90</v>
      </c>
      <c r="O7381" s="335">
        <v>76.5</v>
      </c>
    </row>
    <row r="7382" spans="1:15" x14ac:dyDescent="0.2">
      <c r="A7382" s="333">
        <v>43027</v>
      </c>
      <c r="B7382" s="334">
        <v>8</v>
      </c>
      <c r="C7382" s="334">
        <v>23</v>
      </c>
      <c r="D7382" s="334">
        <v>32</v>
      </c>
      <c r="E7382" s="334">
        <v>27.5</v>
      </c>
      <c r="K7382" s="123">
        <f t="shared" ref="K7382:K7445" si="220">D7382-C7382</f>
        <v>9</v>
      </c>
      <c r="M7382" s="335">
        <v>74</v>
      </c>
      <c r="N7382" s="335">
        <v>90</v>
      </c>
      <c r="O7382" s="335">
        <v>82</v>
      </c>
    </row>
    <row r="7383" spans="1:15" x14ac:dyDescent="0.2">
      <c r="A7383" s="333">
        <v>43028</v>
      </c>
      <c r="B7383" s="334">
        <v>20</v>
      </c>
      <c r="C7383" s="334">
        <v>23</v>
      </c>
      <c r="D7383" s="334">
        <v>32</v>
      </c>
      <c r="E7383" s="334">
        <v>27.5</v>
      </c>
      <c r="K7383" s="123">
        <f t="shared" si="220"/>
        <v>9</v>
      </c>
      <c r="M7383" s="335">
        <v>74</v>
      </c>
      <c r="N7383" s="335">
        <v>90</v>
      </c>
      <c r="O7383" s="335">
        <v>82</v>
      </c>
    </row>
    <row r="7384" spans="1:15" x14ac:dyDescent="0.2">
      <c r="A7384" s="333">
        <v>43029</v>
      </c>
      <c r="B7384" s="334">
        <v>7</v>
      </c>
      <c r="C7384" s="334">
        <v>25</v>
      </c>
      <c r="D7384" s="334">
        <v>32</v>
      </c>
      <c r="E7384" s="334">
        <v>28.5</v>
      </c>
      <c r="K7384" s="123">
        <f t="shared" si="220"/>
        <v>7</v>
      </c>
      <c r="M7384" s="335">
        <v>80</v>
      </c>
      <c r="N7384" s="335">
        <v>90</v>
      </c>
      <c r="O7384" s="335">
        <v>85</v>
      </c>
    </row>
    <row r="7385" spans="1:15" x14ac:dyDescent="0.2">
      <c r="A7385" s="333">
        <v>43030</v>
      </c>
      <c r="B7385" s="334">
        <v>23</v>
      </c>
      <c r="C7385" s="334">
        <v>24</v>
      </c>
      <c r="D7385" s="334">
        <v>32</v>
      </c>
      <c r="E7385" s="334">
        <v>28</v>
      </c>
      <c r="K7385" s="123">
        <f t="shared" si="220"/>
        <v>8</v>
      </c>
      <c r="M7385" s="335">
        <v>80</v>
      </c>
      <c r="N7385" s="335">
        <v>90</v>
      </c>
      <c r="O7385" s="335">
        <v>85</v>
      </c>
    </row>
    <row r="7386" spans="1:15" x14ac:dyDescent="0.2">
      <c r="A7386" s="333">
        <v>43031</v>
      </c>
      <c r="B7386" s="334">
        <v>67</v>
      </c>
      <c r="C7386" s="334">
        <v>24</v>
      </c>
      <c r="D7386" s="334">
        <v>32</v>
      </c>
      <c r="E7386" s="334">
        <v>28</v>
      </c>
      <c r="K7386" s="123">
        <f t="shared" si="220"/>
        <v>8</v>
      </c>
      <c r="M7386" s="335">
        <v>85</v>
      </c>
      <c r="N7386" s="335">
        <v>90</v>
      </c>
      <c r="O7386" s="335">
        <v>87.5</v>
      </c>
    </row>
    <row r="7387" spans="1:15" x14ac:dyDescent="0.2">
      <c r="A7387" s="333">
        <v>43032</v>
      </c>
      <c r="B7387" s="334">
        <v>33</v>
      </c>
      <c r="C7387" s="334">
        <v>23</v>
      </c>
      <c r="D7387" s="334">
        <v>27</v>
      </c>
      <c r="E7387" s="334">
        <v>25</v>
      </c>
      <c r="K7387" s="123">
        <f t="shared" si="220"/>
        <v>4</v>
      </c>
      <c r="M7387" s="335">
        <v>81</v>
      </c>
      <c r="N7387" s="335">
        <v>91</v>
      </c>
      <c r="O7387" s="335">
        <v>86</v>
      </c>
    </row>
    <row r="7388" spans="1:15" x14ac:dyDescent="0.2">
      <c r="A7388" s="333">
        <v>43033</v>
      </c>
      <c r="B7388" s="334">
        <v>1.5</v>
      </c>
      <c r="C7388" s="334">
        <v>23</v>
      </c>
      <c r="D7388" s="334">
        <v>27</v>
      </c>
      <c r="E7388" s="334">
        <v>25</v>
      </c>
      <c r="K7388" s="123">
        <f t="shared" si="220"/>
        <v>4</v>
      </c>
      <c r="M7388" s="335">
        <v>81</v>
      </c>
      <c r="N7388" s="335">
        <v>91</v>
      </c>
      <c r="O7388" s="335">
        <v>86</v>
      </c>
    </row>
    <row r="7389" spans="1:15" x14ac:dyDescent="0.2">
      <c r="A7389" s="333">
        <v>43034</v>
      </c>
      <c r="B7389" s="334">
        <v>40</v>
      </c>
      <c r="C7389" s="334">
        <v>22</v>
      </c>
      <c r="D7389" s="334">
        <v>28</v>
      </c>
      <c r="E7389" s="334">
        <v>25</v>
      </c>
      <c r="K7389" s="123">
        <f t="shared" si="220"/>
        <v>6</v>
      </c>
      <c r="M7389" s="335">
        <v>81</v>
      </c>
      <c r="N7389" s="335">
        <v>92</v>
      </c>
      <c r="O7389" s="335">
        <v>86.5</v>
      </c>
    </row>
    <row r="7390" spans="1:15" x14ac:dyDescent="0.2">
      <c r="A7390" s="333">
        <v>43035</v>
      </c>
      <c r="B7390" s="334">
        <v>18</v>
      </c>
      <c r="C7390" s="334">
        <v>23</v>
      </c>
      <c r="D7390" s="334">
        <v>28</v>
      </c>
      <c r="E7390" s="334">
        <v>25.5</v>
      </c>
      <c r="K7390" s="123">
        <f t="shared" si="220"/>
        <v>5</v>
      </c>
      <c r="M7390" s="335">
        <v>81</v>
      </c>
      <c r="N7390" s="335">
        <v>92</v>
      </c>
      <c r="O7390" s="335">
        <v>86.5</v>
      </c>
    </row>
    <row r="7391" spans="1:15" x14ac:dyDescent="0.2">
      <c r="A7391" s="333">
        <v>43036</v>
      </c>
      <c r="B7391" s="334">
        <v>0</v>
      </c>
      <c r="C7391" s="334">
        <v>23</v>
      </c>
      <c r="D7391" s="334">
        <v>33</v>
      </c>
      <c r="E7391" s="334">
        <v>28</v>
      </c>
      <c r="K7391" s="123">
        <f t="shared" si="220"/>
        <v>10</v>
      </c>
      <c r="M7391" s="335">
        <v>85</v>
      </c>
      <c r="N7391" s="335">
        <v>92</v>
      </c>
      <c r="O7391" s="335">
        <v>88.5</v>
      </c>
    </row>
    <row r="7392" spans="1:15" x14ac:dyDescent="0.2">
      <c r="A7392" s="333">
        <v>43037</v>
      </c>
      <c r="B7392" s="334">
        <v>0.5</v>
      </c>
      <c r="C7392" s="334">
        <v>23</v>
      </c>
      <c r="D7392" s="334">
        <v>33</v>
      </c>
      <c r="E7392" s="334">
        <v>28</v>
      </c>
      <c r="K7392" s="123">
        <f t="shared" si="220"/>
        <v>10</v>
      </c>
      <c r="M7392" s="335">
        <v>85</v>
      </c>
      <c r="N7392" s="335">
        <v>92</v>
      </c>
      <c r="O7392" s="335">
        <v>88.5</v>
      </c>
    </row>
    <row r="7393" spans="1:18" x14ac:dyDescent="0.2">
      <c r="A7393" s="333">
        <v>43038</v>
      </c>
      <c r="B7393" s="334">
        <v>27</v>
      </c>
      <c r="C7393" s="334">
        <v>23</v>
      </c>
      <c r="D7393" s="334">
        <v>32</v>
      </c>
      <c r="E7393" s="334">
        <v>27.5</v>
      </c>
      <c r="K7393" s="123">
        <f t="shared" si="220"/>
        <v>9</v>
      </c>
      <c r="M7393" s="335">
        <v>86</v>
      </c>
      <c r="N7393" s="335">
        <v>92</v>
      </c>
      <c r="O7393" s="335">
        <v>89</v>
      </c>
    </row>
    <row r="7394" spans="1:18" ht="15.75" x14ac:dyDescent="0.25">
      <c r="A7394" s="333">
        <v>43039</v>
      </c>
      <c r="B7394" s="334">
        <v>2</v>
      </c>
      <c r="C7394" s="334">
        <v>22</v>
      </c>
      <c r="D7394" s="334">
        <v>32</v>
      </c>
      <c r="E7394" s="334">
        <v>27</v>
      </c>
      <c r="F7394" s="336">
        <v>43009</v>
      </c>
      <c r="G7394" s="337">
        <f>SUM(B7364:B7394)</f>
        <v>607.5</v>
      </c>
      <c r="H7394" s="338">
        <f>AVERAGE(C7364:C7394)</f>
        <v>23.225806451612904</v>
      </c>
      <c r="I7394" s="338">
        <f>AVERAGE(D7364:D7394)</f>
        <v>30.806451612903224</v>
      </c>
      <c r="J7394" s="338">
        <f>AVERAGE(E7364:E7394)</f>
        <v>27.016129032258064</v>
      </c>
      <c r="K7394" s="123">
        <f t="shared" si="220"/>
        <v>10</v>
      </c>
      <c r="L7394" s="339">
        <f>AVERAGE(K7364:K7394)</f>
        <v>7.580645161290323</v>
      </c>
      <c r="M7394" s="335">
        <v>68</v>
      </c>
      <c r="N7394" s="335">
        <v>92</v>
      </c>
      <c r="O7394" s="335">
        <v>80</v>
      </c>
      <c r="P7394" s="340">
        <f>AVERAGE(M7364:M7394)</f>
        <v>74.709677419354833</v>
      </c>
      <c r="Q7394" s="340">
        <f>AVERAGE(N7364:N7394)</f>
        <v>90.677419354838705</v>
      </c>
      <c r="R7394" s="340">
        <f>AVERAGE(O7364:O7394)</f>
        <v>82.693548387096769</v>
      </c>
    </row>
    <row r="7395" spans="1:18" x14ac:dyDescent="0.2">
      <c r="A7395" s="324">
        <v>43040</v>
      </c>
      <c r="B7395" s="326">
        <v>5</v>
      </c>
      <c r="C7395" s="326">
        <v>22</v>
      </c>
      <c r="D7395" s="326">
        <v>32</v>
      </c>
      <c r="E7395" s="326">
        <v>27</v>
      </c>
      <c r="K7395" s="123">
        <f t="shared" si="220"/>
        <v>10</v>
      </c>
      <c r="M7395" s="327">
        <v>68</v>
      </c>
      <c r="N7395" s="327">
        <v>92</v>
      </c>
      <c r="O7395" s="327">
        <v>80</v>
      </c>
    </row>
    <row r="7396" spans="1:18" x14ac:dyDescent="0.2">
      <c r="A7396" s="324">
        <v>43041</v>
      </c>
      <c r="B7396" s="326">
        <v>8</v>
      </c>
      <c r="C7396" s="326">
        <v>22</v>
      </c>
      <c r="D7396" s="326">
        <v>32</v>
      </c>
      <c r="E7396" s="326">
        <v>27</v>
      </c>
      <c r="K7396" s="123">
        <f t="shared" si="220"/>
        <v>10</v>
      </c>
      <c r="M7396" s="327">
        <v>85</v>
      </c>
      <c r="N7396" s="327">
        <v>92</v>
      </c>
      <c r="O7396" s="327">
        <v>88.5</v>
      </c>
    </row>
    <row r="7397" spans="1:18" x14ac:dyDescent="0.2">
      <c r="A7397" s="324">
        <v>43042</v>
      </c>
      <c r="B7397" s="326">
        <v>60</v>
      </c>
      <c r="C7397" s="326">
        <v>22</v>
      </c>
      <c r="D7397" s="326">
        <v>32</v>
      </c>
      <c r="E7397" s="326">
        <v>27</v>
      </c>
      <c r="K7397" s="123">
        <f t="shared" si="220"/>
        <v>10</v>
      </c>
      <c r="M7397" s="327">
        <v>85</v>
      </c>
      <c r="N7397" s="327">
        <v>92</v>
      </c>
      <c r="O7397" s="327">
        <v>88.5</v>
      </c>
    </row>
    <row r="7398" spans="1:18" x14ac:dyDescent="0.2">
      <c r="A7398" s="324">
        <v>43043</v>
      </c>
      <c r="B7398" s="326">
        <v>62</v>
      </c>
      <c r="C7398" s="326">
        <v>22</v>
      </c>
      <c r="D7398" s="326">
        <v>32</v>
      </c>
      <c r="E7398" s="326">
        <v>27</v>
      </c>
      <c r="K7398" s="123">
        <f t="shared" si="220"/>
        <v>10</v>
      </c>
      <c r="M7398" s="327">
        <v>85</v>
      </c>
      <c r="N7398" s="327">
        <v>92</v>
      </c>
      <c r="O7398" s="327">
        <v>88.5</v>
      </c>
    </row>
    <row r="7399" spans="1:18" x14ac:dyDescent="0.2">
      <c r="A7399" s="324">
        <v>43044</v>
      </c>
      <c r="B7399" s="326">
        <v>10</v>
      </c>
      <c r="C7399" s="326">
        <v>22</v>
      </c>
      <c r="D7399" s="326">
        <v>32</v>
      </c>
      <c r="E7399" s="326">
        <v>27</v>
      </c>
      <c r="K7399" s="123">
        <f t="shared" si="220"/>
        <v>10</v>
      </c>
      <c r="M7399" s="327">
        <v>71</v>
      </c>
      <c r="N7399" s="327">
        <v>92</v>
      </c>
      <c r="O7399" s="327">
        <v>81.5</v>
      </c>
    </row>
    <row r="7400" spans="1:18" x14ac:dyDescent="0.2">
      <c r="A7400" s="324">
        <v>43045</v>
      </c>
      <c r="B7400" s="326">
        <v>23</v>
      </c>
      <c r="C7400" s="326">
        <v>22</v>
      </c>
      <c r="D7400" s="326">
        <v>32</v>
      </c>
      <c r="E7400" s="326">
        <v>27</v>
      </c>
      <c r="K7400" s="123">
        <f t="shared" si="220"/>
        <v>10</v>
      </c>
      <c r="M7400" s="327">
        <v>71</v>
      </c>
      <c r="N7400" s="327">
        <v>92</v>
      </c>
      <c r="O7400" s="327">
        <v>81.5</v>
      </c>
    </row>
    <row r="7401" spans="1:18" x14ac:dyDescent="0.2">
      <c r="A7401" s="324">
        <v>43046</v>
      </c>
      <c r="B7401" s="326">
        <v>63</v>
      </c>
      <c r="C7401" s="326">
        <v>22</v>
      </c>
      <c r="D7401" s="326">
        <v>28</v>
      </c>
      <c r="E7401" s="326">
        <v>25</v>
      </c>
      <c r="K7401" s="123">
        <f t="shared" si="220"/>
        <v>6</v>
      </c>
      <c r="M7401" s="327">
        <v>73</v>
      </c>
      <c r="N7401" s="327">
        <v>90</v>
      </c>
      <c r="O7401" s="327">
        <v>81.5</v>
      </c>
    </row>
    <row r="7402" spans="1:18" x14ac:dyDescent="0.2">
      <c r="A7402" s="324">
        <v>43047</v>
      </c>
      <c r="B7402" s="326">
        <v>56</v>
      </c>
      <c r="C7402" s="326">
        <v>22</v>
      </c>
      <c r="D7402" s="326">
        <v>29</v>
      </c>
      <c r="E7402" s="326">
        <v>25.5</v>
      </c>
      <c r="K7402" s="123">
        <f t="shared" si="220"/>
        <v>7</v>
      </c>
      <c r="M7402" s="327">
        <v>73</v>
      </c>
      <c r="N7402" s="327">
        <v>95</v>
      </c>
      <c r="O7402" s="327">
        <v>84</v>
      </c>
    </row>
    <row r="7403" spans="1:18" x14ac:dyDescent="0.2">
      <c r="A7403" s="324">
        <v>43048</v>
      </c>
      <c r="B7403" s="326">
        <v>0</v>
      </c>
      <c r="C7403" s="326">
        <v>22</v>
      </c>
      <c r="D7403" s="326">
        <v>29</v>
      </c>
      <c r="E7403" s="326">
        <v>25.5</v>
      </c>
      <c r="K7403" s="123">
        <f t="shared" si="220"/>
        <v>7</v>
      </c>
      <c r="M7403" s="327">
        <v>73</v>
      </c>
      <c r="N7403" s="327">
        <v>95</v>
      </c>
      <c r="O7403" s="327">
        <v>84</v>
      </c>
    </row>
    <row r="7404" spans="1:18" x14ac:dyDescent="0.2">
      <c r="A7404" s="324">
        <v>43049</v>
      </c>
      <c r="B7404" s="326">
        <v>0</v>
      </c>
      <c r="C7404" s="326">
        <v>24</v>
      </c>
      <c r="D7404" s="326">
        <v>30</v>
      </c>
      <c r="E7404" s="326">
        <v>27</v>
      </c>
      <c r="K7404" s="123">
        <f t="shared" si="220"/>
        <v>6</v>
      </c>
      <c r="M7404" s="327">
        <v>71</v>
      </c>
      <c r="N7404" s="327">
        <v>95</v>
      </c>
      <c r="O7404" s="327">
        <v>83</v>
      </c>
    </row>
    <row r="7405" spans="1:18" x14ac:dyDescent="0.2">
      <c r="A7405" s="324">
        <v>43050</v>
      </c>
      <c r="B7405" s="326">
        <v>0</v>
      </c>
      <c r="C7405" s="326">
        <v>24</v>
      </c>
      <c r="D7405" s="326">
        <v>30</v>
      </c>
      <c r="E7405" s="326">
        <v>27</v>
      </c>
      <c r="K7405" s="123">
        <f t="shared" si="220"/>
        <v>6</v>
      </c>
      <c r="M7405" s="327">
        <v>71</v>
      </c>
      <c r="N7405" s="327">
        <v>95</v>
      </c>
      <c r="O7405" s="327">
        <v>83</v>
      </c>
    </row>
    <row r="7406" spans="1:18" x14ac:dyDescent="0.2">
      <c r="A7406" s="324">
        <v>43051</v>
      </c>
      <c r="B7406" s="326">
        <v>2</v>
      </c>
      <c r="C7406" s="326">
        <v>24</v>
      </c>
      <c r="D7406" s="326">
        <v>30</v>
      </c>
      <c r="E7406" s="326">
        <v>27</v>
      </c>
      <c r="K7406" s="123">
        <f t="shared" si="220"/>
        <v>6</v>
      </c>
      <c r="M7406" s="327">
        <v>71</v>
      </c>
      <c r="N7406" s="327">
        <v>95</v>
      </c>
      <c r="O7406" s="327">
        <v>83</v>
      </c>
    </row>
    <row r="7407" spans="1:18" x14ac:dyDescent="0.2">
      <c r="A7407" s="324">
        <v>43052</v>
      </c>
      <c r="B7407" s="326">
        <v>8</v>
      </c>
      <c r="C7407" s="326">
        <v>24</v>
      </c>
      <c r="D7407" s="326">
        <v>28</v>
      </c>
      <c r="E7407" s="326">
        <v>26</v>
      </c>
      <c r="K7407" s="123">
        <f t="shared" si="220"/>
        <v>4</v>
      </c>
      <c r="M7407" s="327">
        <v>84</v>
      </c>
      <c r="N7407" s="327">
        <v>95</v>
      </c>
      <c r="O7407" s="327">
        <v>89.5</v>
      </c>
    </row>
    <row r="7408" spans="1:18" x14ac:dyDescent="0.2">
      <c r="A7408" s="324">
        <v>43053</v>
      </c>
      <c r="B7408" s="326">
        <v>101</v>
      </c>
      <c r="C7408" s="326">
        <v>24</v>
      </c>
      <c r="D7408" s="326">
        <v>28</v>
      </c>
      <c r="E7408" s="326">
        <v>26</v>
      </c>
      <c r="K7408" s="123">
        <f t="shared" si="220"/>
        <v>4</v>
      </c>
      <c r="M7408" s="327">
        <v>84</v>
      </c>
      <c r="N7408" s="327">
        <v>95</v>
      </c>
      <c r="O7408" s="327">
        <v>89.5</v>
      </c>
    </row>
    <row r="7409" spans="1:18" x14ac:dyDescent="0.2">
      <c r="A7409" s="324">
        <v>43054</v>
      </c>
      <c r="B7409" s="326">
        <v>12</v>
      </c>
      <c r="C7409" s="326">
        <v>23</v>
      </c>
      <c r="D7409" s="326">
        <v>28</v>
      </c>
      <c r="E7409" s="326">
        <v>25.5</v>
      </c>
      <c r="K7409" s="123">
        <f t="shared" si="220"/>
        <v>5</v>
      </c>
      <c r="M7409" s="327">
        <v>81</v>
      </c>
      <c r="N7409" s="327">
        <v>96</v>
      </c>
      <c r="O7409" s="327">
        <v>88.5</v>
      </c>
    </row>
    <row r="7410" spans="1:18" x14ac:dyDescent="0.2">
      <c r="A7410" s="324">
        <v>43055</v>
      </c>
      <c r="B7410" s="326">
        <v>7</v>
      </c>
      <c r="C7410" s="326">
        <v>23</v>
      </c>
      <c r="D7410" s="326">
        <v>29</v>
      </c>
      <c r="E7410" s="326">
        <v>26</v>
      </c>
      <c r="K7410" s="123">
        <f t="shared" si="220"/>
        <v>6</v>
      </c>
      <c r="M7410" s="327">
        <v>70</v>
      </c>
      <c r="N7410" s="327">
        <v>94</v>
      </c>
      <c r="O7410" s="327">
        <v>82</v>
      </c>
    </row>
    <row r="7411" spans="1:18" x14ac:dyDescent="0.2">
      <c r="A7411" s="324">
        <v>43056</v>
      </c>
      <c r="B7411" s="326">
        <v>0</v>
      </c>
      <c r="C7411" s="326">
        <v>23</v>
      </c>
      <c r="D7411" s="326">
        <v>29</v>
      </c>
      <c r="E7411" s="326">
        <v>26</v>
      </c>
      <c r="K7411" s="123">
        <f t="shared" si="220"/>
        <v>6</v>
      </c>
      <c r="M7411" s="327">
        <v>70</v>
      </c>
      <c r="N7411" s="327">
        <v>94</v>
      </c>
      <c r="O7411" s="327">
        <v>82</v>
      </c>
    </row>
    <row r="7412" spans="1:18" x14ac:dyDescent="0.2">
      <c r="A7412" s="324">
        <v>43057</v>
      </c>
      <c r="B7412" s="326">
        <v>44</v>
      </c>
      <c r="C7412" s="326">
        <v>24</v>
      </c>
      <c r="D7412" s="326">
        <v>30</v>
      </c>
      <c r="E7412" s="326">
        <v>27</v>
      </c>
      <c r="K7412" s="123">
        <f t="shared" si="220"/>
        <v>6</v>
      </c>
      <c r="M7412" s="327">
        <v>71</v>
      </c>
      <c r="N7412" s="327">
        <v>93</v>
      </c>
      <c r="O7412" s="327">
        <v>82</v>
      </c>
    </row>
    <row r="7413" spans="1:18" x14ac:dyDescent="0.2">
      <c r="A7413" s="324">
        <v>43058</v>
      </c>
      <c r="B7413" s="326">
        <v>60</v>
      </c>
      <c r="C7413" s="326">
        <v>23</v>
      </c>
      <c r="D7413" s="326">
        <v>29</v>
      </c>
      <c r="E7413" s="326">
        <v>26</v>
      </c>
      <c r="K7413" s="123">
        <f t="shared" si="220"/>
        <v>6</v>
      </c>
      <c r="M7413" s="327">
        <v>71</v>
      </c>
      <c r="N7413" s="327">
        <v>94</v>
      </c>
      <c r="O7413" s="327">
        <v>82.5</v>
      </c>
    </row>
    <row r="7414" spans="1:18" x14ac:dyDescent="0.2">
      <c r="A7414" s="324">
        <v>43059</v>
      </c>
      <c r="B7414" s="326">
        <v>63</v>
      </c>
      <c r="C7414" s="326">
        <v>23</v>
      </c>
      <c r="D7414" s="326">
        <v>29</v>
      </c>
      <c r="E7414" s="326">
        <v>26</v>
      </c>
      <c r="K7414" s="123">
        <f t="shared" si="220"/>
        <v>6</v>
      </c>
      <c r="M7414" s="327">
        <v>71</v>
      </c>
      <c r="N7414" s="327">
        <v>94</v>
      </c>
      <c r="O7414" s="327">
        <v>82.5</v>
      </c>
    </row>
    <row r="7415" spans="1:18" x14ac:dyDescent="0.2">
      <c r="A7415" s="324">
        <v>43060</v>
      </c>
      <c r="B7415" s="326">
        <v>35</v>
      </c>
      <c r="C7415" s="326">
        <v>24</v>
      </c>
      <c r="D7415" s="326">
        <v>27</v>
      </c>
      <c r="E7415" s="326">
        <v>25.5</v>
      </c>
      <c r="K7415" s="123">
        <f t="shared" si="220"/>
        <v>3</v>
      </c>
      <c r="M7415" s="327">
        <v>86</v>
      </c>
      <c r="N7415" s="327">
        <v>95</v>
      </c>
      <c r="O7415" s="327">
        <v>90.5</v>
      </c>
    </row>
    <row r="7416" spans="1:18" x14ac:dyDescent="0.2">
      <c r="A7416" s="324">
        <v>43061</v>
      </c>
      <c r="B7416" s="326">
        <v>61</v>
      </c>
      <c r="C7416" s="326">
        <v>24</v>
      </c>
      <c r="D7416" s="326">
        <v>28</v>
      </c>
      <c r="E7416" s="326">
        <v>26</v>
      </c>
      <c r="K7416" s="123">
        <f t="shared" si="220"/>
        <v>4</v>
      </c>
      <c r="M7416" s="327">
        <v>83</v>
      </c>
      <c r="N7416" s="327">
        <v>95</v>
      </c>
      <c r="O7416" s="327">
        <v>89</v>
      </c>
    </row>
    <row r="7417" spans="1:18" x14ac:dyDescent="0.2">
      <c r="A7417" s="324">
        <v>43062</v>
      </c>
      <c r="B7417" s="326">
        <v>5.5</v>
      </c>
      <c r="C7417" s="326">
        <v>24</v>
      </c>
      <c r="D7417" s="326">
        <v>28</v>
      </c>
      <c r="E7417" s="326">
        <v>26</v>
      </c>
      <c r="K7417" s="123">
        <f t="shared" si="220"/>
        <v>4</v>
      </c>
      <c r="M7417" s="327">
        <v>80</v>
      </c>
      <c r="N7417" s="327">
        <v>95</v>
      </c>
      <c r="O7417" s="327">
        <v>87.5</v>
      </c>
    </row>
    <row r="7418" spans="1:18" x14ac:dyDescent="0.2">
      <c r="A7418" s="324">
        <v>43063</v>
      </c>
      <c r="B7418" s="326">
        <v>24</v>
      </c>
      <c r="C7418" s="326">
        <v>23.5</v>
      </c>
      <c r="D7418" s="326">
        <v>28</v>
      </c>
      <c r="E7418" s="326">
        <v>25.75</v>
      </c>
      <c r="K7418" s="123">
        <f t="shared" si="220"/>
        <v>4.5</v>
      </c>
      <c r="M7418" s="327">
        <v>83</v>
      </c>
      <c r="N7418" s="327">
        <v>96</v>
      </c>
      <c r="O7418" s="327">
        <v>89.5</v>
      </c>
    </row>
    <row r="7419" spans="1:18" x14ac:dyDescent="0.2">
      <c r="A7419" s="324">
        <v>43064</v>
      </c>
      <c r="B7419" s="326">
        <v>4</v>
      </c>
      <c r="C7419" s="326">
        <v>23.5</v>
      </c>
      <c r="D7419" s="326">
        <v>28</v>
      </c>
      <c r="E7419" s="326">
        <v>25.75</v>
      </c>
      <c r="K7419" s="123">
        <f t="shared" si="220"/>
        <v>4.5</v>
      </c>
      <c r="M7419" s="327">
        <v>83</v>
      </c>
      <c r="N7419" s="327">
        <v>96</v>
      </c>
      <c r="O7419" s="327">
        <v>89.5</v>
      </c>
    </row>
    <row r="7420" spans="1:18" x14ac:dyDescent="0.2">
      <c r="A7420" s="324">
        <v>43065</v>
      </c>
      <c r="B7420" s="326">
        <v>79</v>
      </c>
      <c r="C7420" s="326">
        <v>23</v>
      </c>
      <c r="D7420" s="326">
        <v>29</v>
      </c>
      <c r="E7420" s="326">
        <v>26</v>
      </c>
      <c r="K7420" s="123">
        <f t="shared" si="220"/>
        <v>6</v>
      </c>
      <c r="M7420" s="327">
        <v>79</v>
      </c>
      <c r="N7420" s="327">
        <v>96</v>
      </c>
      <c r="O7420" s="327">
        <v>87.5</v>
      </c>
    </row>
    <row r="7421" spans="1:18" x14ac:dyDescent="0.2">
      <c r="A7421" s="324">
        <v>43066</v>
      </c>
      <c r="B7421" s="326">
        <v>33</v>
      </c>
      <c r="C7421" s="326">
        <v>24</v>
      </c>
      <c r="D7421" s="326">
        <v>27</v>
      </c>
      <c r="E7421" s="326">
        <v>25.5</v>
      </c>
      <c r="K7421" s="123">
        <f t="shared" si="220"/>
        <v>3</v>
      </c>
      <c r="M7421" s="327">
        <v>71</v>
      </c>
      <c r="N7421" s="327">
        <v>96</v>
      </c>
      <c r="O7421" s="327">
        <v>83.5</v>
      </c>
    </row>
    <row r="7422" spans="1:18" x14ac:dyDescent="0.2">
      <c r="A7422" s="324">
        <v>43067</v>
      </c>
      <c r="B7422" s="326">
        <v>107</v>
      </c>
      <c r="C7422" s="326">
        <v>24</v>
      </c>
      <c r="D7422" s="326">
        <v>27</v>
      </c>
      <c r="E7422" s="326">
        <v>25.5</v>
      </c>
      <c r="K7422" s="123">
        <f t="shared" si="220"/>
        <v>3</v>
      </c>
      <c r="M7422" s="327">
        <v>79</v>
      </c>
      <c r="N7422" s="327">
        <v>96</v>
      </c>
      <c r="O7422" s="327">
        <v>87.5</v>
      </c>
    </row>
    <row r="7423" spans="1:18" x14ac:dyDescent="0.2">
      <c r="A7423" s="324">
        <v>43068</v>
      </c>
      <c r="B7423" s="326">
        <v>36</v>
      </c>
      <c r="C7423" s="326">
        <v>23</v>
      </c>
      <c r="D7423" s="326">
        <v>27</v>
      </c>
      <c r="E7423" s="326">
        <v>25</v>
      </c>
      <c r="K7423" s="123">
        <f t="shared" si="220"/>
        <v>4</v>
      </c>
      <c r="M7423" s="327">
        <v>79</v>
      </c>
      <c r="N7423" s="327">
        <v>96</v>
      </c>
      <c r="O7423" s="327">
        <v>87.5</v>
      </c>
    </row>
    <row r="7424" spans="1:18" ht="15.75" x14ac:dyDescent="0.25">
      <c r="A7424" s="324">
        <v>43069</v>
      </c>
      <c r="B7424" s="326">
        <v>37</v>
      </c>
      <c r="C7424" s="326">
        <v>23</v>
      </c>
      <c r="D7424" s="326">
        <v>28</v>
      </c>
      <c r="E7424" s="326">
        <v>25.5</v>
      </c>
      <c r="F7424" s="328">
        <v>43040</v>
      </c>
      <c r="G7424" s="329">
        <f>SUM(B7395:B7424)</f>
        <v>1005.5</v>
      </c>
      <c r="H7424" s="330">
        <f>AVERAGE(C7395:C7424)</f>
        <v>23.1</v>
      </c>
      <c r="I7424" s="330">
        <f>AVERAGE(D7395:D7424)</f>
        <v>29.166666666666668</v>
      </c>
      <c r="J7424" s="330">
        <f>AVERAGE(E7395:E7424)</f>
        <v>26.133333333333333</v>
      </c>
      <c r="K7424" s="123">
        <f t="shared" si="220"/>
        <v>5</v>
      </c>
      <c r="L7424" s="331">
        <f>AVERAGE(K7395:K7424)</f>
        <v>6.0666666666666664</v>
      </c>
      <c r="M7424" s="327">
        <v>80</v>
      </c>
      <c r="N7424" s="327">
        <v>96</v>
      </c>
      <c r="O7424" s="327">
        <v>88</v>
      </c>
      <c r="P7424" s="332">
        <f>AVERAGE(M7395:M7424)</f>
        <v>76.733333333333334</v>
      </c>
      <c r="Q7424" s="332">
        <f>AVERAGE(N7395:N7424)</f>
        <v>94.3</v>
      </c>
      <c r="R7424" s="332">
        <f>AVERAGE(O7395:O7424)</f>
        <v>85.516666666666666</v>
      </c>
    </row>
    <row r="7425" spans="1:15" x14ac:dyDescent="0.2">
      <c r="A7425" s="333">
        <v>43070</v>
      </c>
      <c r="B7425" s="334">
        <v>24</v>
      </c>
      <c r="C7425" s="334">
        <v>23</v>
      </c>
      <c r="D7425" s="334">
        <v>29</v>
      </c>
      <c r="E7425" s="334">
        <v>26</v>
      </c>
      <c r="K7425" s="123">
        <f t="shared" si="220"/>
        <v>6</v>
      </c>
      <c r="M7425" s="335">
        <v>74</v>
      </c>
      <c r="N7425" s="335">
        <v>95</v>
      </c>
      <c r="O7425" s="335">
        <v>84.5</v>
      </c>
    </row>
    <row r="7426" spans="1:15" x14ac:dyDescent="0.2">
      <c r="A7426" s="333">
        <v>43071</v>
      </c>
      <c r="B7426" s="334">
        <v>4</v>
      </c>
      <c r="C7426" s="334">
        <v>24</v>
      </c>
      <c r="D7426" s="334">
        <v>30</v>
      </c>
      <c r="E7426" s="334">
        <v>27</v>
      </c>
      <c r="K7426" s="123">
        <f t="shared" si="220"/>
        <v>6</v>
      </c>
      <c r="M7426" s="335">
        <v>74</v>
      </c>
      <c r="N7426" s="335">
        <v>95</v>
      </c>
      <c r="O7426" s="335">
        <v>84.5</v>
      </c>
    </row>
    <row r="7427" spans="1:15" x14ac:dyDescent="0.2">
      <c r="A7427" s="333">
        <v>43072</v>
      </c>
      <c r="B7427" s="334">
        <v>5</v>
      </c>
      <c r="C7427" s="334">
        <v>24</v>
      </c>
      <c r="D7427" s="334">
        <v>29</v>
      </c>
      <c r="E7427" s="334">
        <v>26.5</v>
      </c>
      <c r="K7427" s="123">
        <f t="shared" si="220"/>
        <v>5</v>
      </c>
      <c r="M7427" s="335">
        <v>74</v>
      </c>
      <c r="N7427" s="335">
        <v>95</v>
      </c>
      <c r="O7427" s="335">
        <v>84.5</v>
      </c>
    </row>
    <row r="7428" spans="1:15" x14ac:dyDescent="0.2">
      <c r="A7428" s="333">
        <v>43073</v>
      </c>
      <c r="B7428" s="334">
        <v>5</v>
      </c>
      <c r="C7428" s="334">
        <v>24</v>
      </c>
      <c r="D7428" s="334">
        <v>29</v>
      </c>
      <c r="E7428" s="334">
        <v>26.5</v>
      </c>
      <c r="K7428" s="123">
        <f t="shared" si="220"/>
        <v>5</v>
      </c>
      <c r="M7428" s="335">
        <v>74</v>
      </c>
      <c r="N7428" s="335">
        <v>95</v>
      </c>
      <c r="O7428" s="335">
        <v>84.5</v>
      </c>
    </row>
    <row r="7429" spans="1:15" x14ac:dyDescent="0.2">
      <c r="A7429" s="333">
        <v>43074</v>
      </c>
      <c r="B7429" s="334">
        <v>6</v>
      </c>
      <c r="C7429" s="334">
        <v>24</v>
      </c>
      <c r="D7429" s="334">
        <v>29</v>
      </c>
      <c r="E7429" s="334">
        <v>26.5</v>
      </c>
      <c r="K7429" s="123">
        <f t="shared" si="220"/>
        <v>5</v>
      </c>
      <c r="M7429" s="335">
        <v>74</v>
      </c>
      <c r="N7429" s="335">
        <v>95</v>
      </c>
      <c r="O7429" s="335">
        <v>84.5</v>
      </c>
    </row>
    <row r="7430" spans="1:15" x14ac:dyDescent="0.2">
      <c r="A7430" s="333">
        <v>43075</v>
      </c>
      <c r="B7430" s="334">
        <v>9</v>
      </c>
      <c r="C7430" s="334">
        <v>24</v>
      </c>
      <c r="D7430" s="334">
        <v>29</v>
      </c>
      <c r="E7430" s="334">
        <v>26.5</v>
      </c>
      <c r="K7430" s="123">
        <f t="shared" si="220"/>
        <v>5</v>
      </c>
      <c r="M7430" s="335">
        <v>80</v>
      </c>
      <c r="N7430" s="335">
        <v>94</v>
      </c>
      <c r="O7430" s="335">
        <v>87</v>
      </c>
    </row>
    <row r="7431" spans="1:15" x14ac:dyDescent="0.2">
      <c r="A7431" s="333">
        <v>43076</v>
      </c>
      <c r="B7431" s="334">
        <v>5</v>
      </c>
      <c r="C7431" s="334">
        <v>23</v>
      </c>
      <c r="D7431" s="334">
        <v>27</v>
      </c>
      <c r="E7431" s="334">
        <v>25</v>
      </c>
      <c r="K7431" s="123">
        <f t="shared" si="220"/>
        <v>4</v>
      </c>
      <c r="M7431" s="335">
        <v>87</v>
      </c>
      <c r="N7431" s="335">
        <v>95</v>
      </c>
      <c r="O7431" s="335">
        <v>91</v>
      </c>
    </row>
    <row r="7432" spans="1:15" x14ac:dyDescent="0.2">
      <c r="A7432" s="333">
        <v>43077</v>
      </c>
      <c r="B7432" s="334">
        <v>32</v>
      </c>
      <c r="C7432" s="334">
        <v>23</v>
      </c>
      <c r="D7432" s="334">
        <v>27</v>
      </c>
      <c r="E7432" s="334">
        <v>25</v>
      </c>
      <c r="K7432" s="123">
        <f t="shared" si="220"/>
        <v>4</v>
      </c>
      <c r="M7432" s="335">
        <v>87</v>
      </c>
      <c r="N7432" s="335">
        <v>95</v>
      </c>
      <c r="O7432" s="335">
        <v>91</v>
      </c>
    </row>
    <row r="7433" spans="1:15" x14ac:dyDescent="0.2">
      <c r="A7433" s="333">
        <v>43078</v>
      </c>
      <c r="B7433" s="334">
        <v>7</v>
      </c>
      <c r="C7433" s="334">
        <v>24.5</v>
      </c>
      <c r="D7433" s="334">
        <v>27</v>
      </c>
      <c r="E7433" s="334">
        <v>25.75</v>
      </c>
      <c r="K7433" s="123">
        <f t="shared" si="220"/>
        <v>2.5</v>
      </c>
      <c r="M7433" s="335">
        <v>87</v>
      </c>
      <c r="N7433" s="335">
        <v>96</v>
      </c>
      <c r="O7433" s="335">
        <v>91.5</v>
      </c>
    </row>
    <row r="7434" spans="1:15" x14ac:dyDescent="0.2">
      <c r="A7434" s="333">
        <v>43079</v>
      </c>
      <c r="B7434" s="334">
        <v>5</v>
      </c>
      <c r="C7434" s="334">
        <v>23.1</v>
      </c>
      <c r="D7434" s="334">
        <v>26.1</v>
      </c>
      <c r="E7434" s="334">
        <v>24.6</v>
      </c>
      <c r="K7434" s="123">
        <f t="shared" si="220"/>
        <v>3</v>
      </c>
      <c r="M7434" s="335">
        <v>87</v>
      </c>
      <c r="N7434" s="335">
        <v>91</v>
      </c>
      <c r="O7434" s="335">
        <v>89</v>
      </c>
    </row>
    <row r="7435" spans="1:15" x14ac:dyDescent="0.2">
      <c r="A7435" s="333">
        <v>43080</v>
      </c>
      <c r="B7435" s="334">
        <v>2</v>
      </c>
      <c r="C7435" s="334">
        <v>23.6</v>
      </c>
      <c r="D7435" s="334">
        <v>27.1</v>
      </c>
      <c r="E7435" s="334">
        <v>25.35</v>
      </c>
      <c r="K7435" s="123">
        <f t="shared" si="220"/>
        <v>3.5</v>
      </c>
      <c r="M7435" s="335">
        <v>86</v>
      </c>
      <c r="N7435" s="335">
        <v>91</v>
      </c>
      <c r="O7435" s="335">
        <v>88.5</v>
      </c>
    </row>
    <row r="7436" spans="1:15" x14ac:dyDescent="0.2">
      <c r="A7436" s="333">
        <v>43081</v>
      </c>
      <c r="B7436" s="334">
        <v>2</v>
      </c>
      <c r="C7436" s="334">
        <v>23.1</v>
      </c>
      <c r="D7436" s="334">
        <v>26.1</v>
      </c>
      <c r="E7436" s="334">
        <v>24.6</v>
      </c>
      <c r="K7436" s="123">
        <f t="shared" si="220"/>
        <v>3</v>
      </c>
      <c r="M7436" s="335">
        <v>86</v>
      </c>
      <c r="N7436" s="335">
        <v>96</v>
      </c>
      <c r="O7436" s="335">
        <v>91</v>
      </c>
    </row>
    <row r="7437" spans="1:15" x14ac:dyDescent="0.2">
      <c r="A7437" s="333">
        <v>43082</v>
      </c>
      <c r="B7437" s="334">
        <v>6</v>
      </c>
      <c r="C7437" s="334">
        <v>23.5</v>
      </c>
      <c r="D7437" s="334">
        <v>27</v>
      </c>
      <c r="E7437" s="334">
        <v>25.25</v>
      </c>
      <c r="K7437" s="123">
        <f t="shared" si="220"/>
        <v>3.5</v>
      </c>
      <c r="M7437" s="335">
        <v>87</v>
      </c>
      <c r="N7437" s="335">
        <v>95</v>
      </c>
      <c r="O7437" s="335">
        <v>91</v>
      </c>
    </row>
    <row r="7438" spans="1:15" x14ac:dyDescent="0.2">
      <c r="A7438" s="333">
        <v>43083</v>
      </c>
      <c r="B7438" s="334" t="s">
        <v>43</v>
      </c>
      <c r="C7438" s="334">
        <v>23.3</v>
      </c>
      <c r="D7438" s="334">
        <v>27</v>
      </c>
      <c r="E7438" s="334">
        <v>25.15</v>
      </c>
      <c r="K7438" s="123">
        <f t="shared" si="220"/>
        <v>3.6999999999999993</v>
      </c>
      <c r="M7438" s="335">
        <v>78</v>
      </c>
      <c r="N7438" s="335">
        <v>88</v>
      </c>
      <c r="O7438" s="335">
        <v>83</v>
      </c>
    </row>
    <row r="7439" spans="1:15" x14ac:dyDescent="0.2">
      <c r="A7439" s="333">
        <v>43084</v>
      </c>
      <c r="B7439" s="334">
        <v>0</v>
      </c>
      <c r="C7439" s="334">
        <v>23</v>
      </c>
      <c r="D7439" s="334">
        <v>29</v>
      </c>
      <c r="E7439" s="334">
        <v>26</v>
      </c>
      <c r="K7439" s="123">
        <f t="shared" si="220"/>
        <v>6</v>
      </c>
      <c r="M7439" s="335">
        <v>78</v>
      </c>
      <c r="N7439" s="335">
        <v>96</v>
      </c>
      <c r="O7439" s="335">
        <v>87</v>
      </c>
    </row>
    <row r="7440" spans="1:15" x14ac:dyDescent="0.2">
      <c r="A7440" s="333">
        <v>43085</v>
      </c>
      <c r="B7440" s="334">
        <v>0</v>
      </c>
      <c r="C7440" s="334">
        <v>23.9</v>
      </c>
      <c r="D7440" s="334">
        <v>30.9</v>
      </c>
      <c r="E7440" s="334">
        <v>27.4</v>
      </c>
      <c r="K7440" s="123">
        <f t="shared" si="220"/>
        <v>7</v>
      </c>
      <c r="M7440" s="335">
        <v>70</v>
      </c>
      <c r="N7440" s="335">
        <v>93</v>
      </c>
      <c r="O7440" s="335">
        <v>81.5</v>
      </c>
    </row>
    <row r="7441" spans="1:18" x14ac:dyDescent="0.2">
      <c r="A7441" s="333">
        <v>43086</v>
      </c>
      <c r="B7441" s="334">
        <v>0</v>
      </c>
      <c r="C7441" s="334">
        <v>21.1</v>
      </c>
      <c r="D7441" s="334">
        <v>31.6</v>
      </c>
      <c r="E7441" s="334">
        <v>26.35</v>
      </c>
      <c r="K7441" s="123">
        <f t="shared" si="220"/>
        <v>10.5</v>
      </c>
      <c r="M7441" s="335">
        <v>70</v>
      </c>
      <c r="N7441" s="335">
        <v>91</v>
      </c>
      <c r="O7441" s="335">
        <v>80.5</v>
      </c>
    </row>
    <row r="7442" spans="1:18" x14ac:dyDescent="0.2">
      <c r="A7442" s="333">
        <v>43087</v>
      </c>
      <c r="B7442" s="334">
        <v>0</v>
      </c>
      <c r="C7442" s="334">
        <v>21.1</v>
      </c>
      <c r="D7442" s="334">
        <v>32.6</v>
      </c>
      <c r="E7442" s="334">
        <v>26.85</v>
      </c>
      <c r="K7442" s="123">
        <f t="shared" si="220"/>
        <v>11.5</v>
      </c>
      <c r="M7442" s="335">
        <v>70</v>
      </c>
      <c r="N7442" s="335">
        <v>91</v>
      </c>
      <c r="O7442" s="335">
        <v>80.5</v>
      </c>
    </row>
    <row r="7443" spans="1:18" x14ac:dyDescent="0.2">
      <c r="A7443" s="333">
        <v>43088</v>
      </c>
      <c r="B7443" s="334">
        <v>0</v>
      </c>
      <c r="C7443" s="334">
        <v>21.8</v>
      </c>
      <c r="D7443" s="334">
        <v>31.8</v>
      </c>
      <c r="E7443" s="334">
        <v>26.8</v>
      </c>
      <c r="K7443" s="123">
        <f t="shared" si="220"/>
        <v>10</v>
      </c>
      <c r="M7443" s="335">
        <v>70</v>
      </c>
      <c r="N7443" s="335">
        <v>91</v>
      </c>
      <c r="O7443" s="335">
        <v>80.5</v>
      </c>
    </row>
    <row r="7444" spans="1:18" x14ac:dyDescent="0.2">
      <c r="A7444" s="333">
        <v>43089</v>
      </c>
      <c r="B7444" s="334">
        <v>0</v>
      </c>
      <c r="C7444" s="334">
        <v>21.8</v>
      </c>
      <c r="D7444" s="334">
        <v>27.3</v>
      </c>
      <c r="E7444" s="334">
        <v>24.55</v>
      </c>
      <c r="K7444" s="123">
        <f t="shared" si="220"/>
        <v>5.5</v>
      </c>
      <c r="M7444" s="335">
        <v>70</v>
      </c>
      <c r="N7444" s="335">
        <v>92</v>
      </c>
      <c r="O7444" s="335">
        <v>81</v>
      </c>
    </row>
    <row r="7445" spans="1:18" x14ac:dyDescent="0.2">
      <c r="A7445" s="333">
        <v>43090</v>
      </c>
      <c r="B7445" s="334">
        <v>0</v>
      </c>
      <c r="C7445" s="334">
        <v>21</v>
      </c>
      <c r="D7445" s="334">
        <v>38.799999999999997</v>
      </c>
      <c r="E7445" s="334">
        <v>29.9</v>
      </c>
      <c r="K7445" s="123">
        <f t="shared" si="220"/>
        <v>17.799999999999997</v>
      </c>
      <c r="M7445" s="335">
        <v>66</v>
      </c>
      <c r="N7445" s="335">
        <v>80</v>
      </c>
      <c r="O7445" s="335">
        <v>73</v>
      </c>
    </row>
    <row r="7446" spans="1:18" x14ac:dyDescent="0.2">
      <c r="A7446" s="333">
        <v>43091</v>
      </c>
      <c r="B7446" s="334">
        <v>1</v>
      </c>
      <c r="C7446" s="334">
        <v>21</v>
      </c>
      <c r="D7446" s="334">
        <v>35.1</v>
      </c>
      <c r="E7446" s="334">
        <v>28.05</v>
      </c>
      <c r="K7446" s="123">
        <f t="shared" ref="K7446:K7509" si="221">D7446-C7446</f>
        <v>14.100000000000001</v>
      </c>
      <c r="M7446" s="335">
        <v>66</v>
      </c>
      <c r="N7446" s="335">
        <v>80</v>
      </c>
      <c r="O7446" s="335">
        <v>73</v>
      </c>
    </row>
    <row r="7447" spans="1:18" x14ac:dyDescent="0.2">
      <c r="A7447" s="333">
        <v>43092</v>
      </c>
      <c r="B7447" s="334">
        <v>5</v>
      </c>
      <c r="C7447" s="334">
        <v>21.5</v>
      </c>
      <c r="D7447" s="334">
        <v>36.9</v>
      </c>
      <c r="E7447" s="334">
        <v>29.2</v>
      </c>
      <c r="K7447" s="123">
        <f t="shared" si="221"/>
        <v>15.399999999999999</v>
      </c>
      <c r="M7447" s="335">
        <v>66</v>
      </c>
      <c r="N7447" s="335">
        <v>86</v>
      </c>
      <c r="O7447" s="335">
        <v>76</v>
      </c>
    </row>
    <row r="7448" spans="1:18" x14ac:dyDescent="0.2">
      <c r="A7448" s="333">
        <v>43093</v>
      </c>
      <c r="B7448" s="334">
        <v>27</v>
      </c>
      <c r="C7448" s="334">
        <v>22</v>
      </c>
      <c r="D7448" s="334">
        <v>30.9</v>
      </c>
      <c r="E7448" s="334">
        <v>26.45</v>
      </c>
      <c r="K7448" s="123">
        <f t="shared" si="221"/>
        <v>8.8999999999999986</v>
      </c>
      <c r="M7448" s="335">
        <v>66</v>
      </c>
      <c r="N7448" s="335">
        <v>93</v>
      </c>
      <c r="O7448" s="335">
        <v>79.5</v>
      </c>
    </row>
    <row r="7449" spans="1:18" x14ac:dyDescent="0.2">
      <c r="A7449" s="333">
        <v>43094</v>
      </c>
      <c r="B7449" s="334">
        <v>0</v>
      </c>
      <c r="C7449" s="334">
        <v>21.6</v>
      </c>
      <c r="D7449" s="334">
        <v>33.6</v>
      </c>
      <c r="E7449" s="334">
        <v>27.6</v>
      </c>
      <c r="K7449" s="123">
        <f t="shared" si="221"/>
        <v>12</v>
      </c>
      <c r="M7449" s="335">
        <v>66</v>
      </c>
      <c r="N7449" s="335">
        <v>91</v>
      </c>
      <c r="O7449" s="335">
        <v>78.5</v>
      </c>
    </row>
    <row r="7450" spans="1:18" x14ac:dyDescent="0.2">
      <c r="A7450" s="333">
        <v>43095</v>
      </c>
      <c r="B7450" s="334">
        <v>9</v>
      </c>
      <c r="C7450" s="334">
        <v>21.8</v>
      </c>
      <c r="D7450" s="334">
        <v>34.1</v>
      </c>
      <c r="E7450" s="334">
        <v>27.950000000000003</v>
      </c>
      <c r="K7450" s="123">
        <f t="shared" si="221"/>
        <v>12.3</v>
      </c>
      <c r="M7450" s="335">
        <v>66</v>
      </c>
      <c r="N7450" s="335">
        <v>91</v>
      </c>
      <c r="O7450" s="335">
        <v>78.5</v>
      </c>
    </row>
    <row r="7451" spans="1:18" x14ac:dyDescent="0.2">
      <c r="A7451" s="333">
        <v>43096</v>
      </c>
      <c r="B7451" s="334">
        <v>0</v>
      </c>
      <c r="C7451" s="334">
        <v>21.8</v>
      </c>
      <c r="D7451" s="334">
        <v>36.5</v>
      </c>
      <c r="E7451" s="334">
        <v>29.15</v>
      </c>
      <c r="K7451" s="123">
        <f t="shared" si="221"/>
        <v>14.7</v>
      </c>
      <c r="M7451" s="335">
        <v>66</v>
      </c>
      <c r="N7451" s="335">
        <v>91</v>
      </c>
      <c r="O7451" s="335">
        <v>78.5</v>
      </c>
    </row>
    <row r="7452" spans="1:18" x14ac:dyDescent="0.2">
      <c r="A7452" s="333">
        <v>43097</v>
      </c>
      <c r="B7452" s="334">
        <v>12</v>
      </c>
      <c r="C7452" s="334">
        <v>21.8</v>
      </c>
      <c r="D7452" s="334">
        <v>34.200000000000003</v>
      </c>
      <c r="E7452" s="334">
        <v>28</v>
      </c>
      <c r="K7452" s="123">
        <f t="shared" si="221"/>
        <v>12.400000000000002</v>
      </c>
      <c r="M7452" s="335">
        <v>66</v>
      </c>
      <c r="N7452" s="335">
        <v>91</v>
      </c>
      <c r="O7452" s="335">
        <v>78.5</v>
      </c>
    </row>
    <row r="7453" spans="1:18" x14ac:dyDescent="0.2">
      <c r="A7453" s="333">
        <v>43098</v>
      </c>
      <c r="B7453" s="334">
        <v>11</v>
      </c>
      <c r="C7453" s="334">
        <v>21.8</v>
      </c>
      <c r="D7453" s="334">
        <v>35</v>
      </c>
      <c r="E7453" s="334">
        <v>28.4</v>
      </c>
      <c r="K7453" s="123">
        <f t="shared" si="221"/>
        <v>13.2</v>
      </c>
      <c r="M7453" s="335">
        <v>66</v>
      </c>
      <c r="N7453" s="335">
        <v>94</v>
      </c>
      <c r="O7453" s="335">
        <v>80</v>
      </c>
    </row>
    <row r="7454" spans="1:18" x14ac:dyDescent="0.2">
      <c r="A7454" s="333">
        <v>43099</v>
      </c>
      <c r="B7454" s="334">
        <v>10</v>
      </c>
      <c r="C7454" s="348">
        <v>21.7</v>
      </c>
      <c r="D7454" s="334">
        <v>29.2</v>
      </c>
      <c r="E7454" s="334">
        <f>AVERAGE(C7454:D7454)</f>
        <v>25.45</v>
      </c>
      <c r="K7454" s="123">
        <f>D7454-C7454</f>
        <v>7.5</v>
      </c>
      <c r="M7454" s="335">
        <v>66</v>
      </c>
      <c r="N7454" s="335">
        <v>91</v>
      </c>
      <c r="O7454" s="335">
        <v>78.5</v>
      </c>
    </row>
    <row r="7455" spans="1:18" ht="15.75" x14ac:dyDescent="0.25">
      <c r="A7455" s="333">
        <v>43100</v>
      </c>
      <c r="B7455" s="334">
        <v>10</v>
      </c>
      <c r="C7455" s="334">
        <v>21.6</v>
      </c>
      <c r="D7455" s="334">
        <v>34.299999999999997</v>
      </c>
      <c r="E7455" s="334">
        <v>27.95</v>
      </c>
      <c r="F7455" s="336">
        <v>43070</v>
      </c>
      <c r="G7455" s="337">
        <f>SUM(B7425:B7455)</f>
        <v>197</v>
      </c>
      <c r="H7455" s="338">
        <f>AVERAGE(C7425:C7455)</f>
        <v>22.593548387096774</v>
      </c>
      <c r="I7455" s="338">
        <f>AVERAGE(D7425:D7455)</f>
        <v>30.680645161290322</v>
      </c>
      <c r="J7455" s="338">
        <f>AVERAGE(E7425:E7455)</f>
        <v>26.637096774193555</v>
      </c>
      <c r="K7455" s="123">
        <f t="shared" si="221"/>
        <v>12.699999999999996</v>
      </c>
      <c r="L7455" s="339">
        <f>AVERAGE(K7425:K7455)</f>
        <v>8.0870967741935473</v>
      </c>
      <c r="M7455" s="335">
        <v>66</v>
      </c>
      <c r="N7455" s="335">
        <v>91</v>
      </c>
      <c r="O7455" s="335">
        <v>78.5</v>
      </c>
      <c r="P7455" s="340">
        <f>AVERAGE(M7425:M7455)</f>
        <v>73.838709677419359</v>
      </c>
      <c r="Q7455" s="340">
        <f>AVERAGE(N7425:N7455)</f>
        <v>91.903225806451616</v>
      </c>
      <c r="R7455" s="340">
        <f>AVERAGE(O7425:O7455)</f>
        <v>82.870967741935488</v>
      </c>
    </row>
    <row r="7456" spans="1:18" x14ac:dyDescent="0.2">
      <c r="A7456" s="349">
        <v>43101</v>
      </c>
      <c r="B7456" s="350">
        <v>5</v>
      </c>
      <c r="C7456" s="350">
        <v>21.8</v>
      </c>
      <c r="D7456" s="350">
        <v>32.299999999999997</v>
      </c>
      <c r="E7456" s="350">
        <v>27.049999999999997</v>
      </c>
      <c r="K7456" s="123">
        <f t="shared" si="221"/>
        <v>10.499999999999996</v>
      </c>
      <c r="M7456" s="351">
        <v>66</v>
      </c>
      <c r="N7456" s="351">
        <v>94</v>
      </c>
      <c r="O7456" s="351">
        <v>80</v>
      </c>
    </row>
    <row r="7457" spans="1:16" x14ac:dyDescent="0.2">
      <c r="A7457" s="349">
        <v>43102</v>
      </c>
      <c r="B7457" s="350">
        <v>65</v>
      </c>
      <c r="C7457" s="350">
        <v>21.8</v>
      </c>
      <c r="D7457" s="350">
        <v>35.1</v>
      </c>
      <c r="E7457" s="350">
        <v>28.450000000000003</v>
      </c>
      <c r="K7457" s="123">
        <f t="shared" si="221"/>
        <v>13.3</v>
      </c>
      <c r="M7457" s="351">
        <v>66</v>
      </c>
      <c r="N7457" s="351">
        <v>94</v>
      </c>
      <c r="O7457" s="351">
        <v>80</v>
      </c>
    </row>
    <row r="7458" spans="1:16" x14ac:dyDescent="0.2">
      <c r="A7458" s="349">
        <v>43103</v>
      </c>
      <c r="B7458" s="350">
        <v>40</v>
      </c>
      <c r="C7458" s="350">
        <v>21.8</v>
      </c>
      <c r="D7458" s="350">
        <v>30.2</v>
      </c>
      <c r="E7458" s="350">
        <v>26</v>
      </c>
      <c r="K7458" s="123">
        <f t="shared" si="221"/>
        <v>8.3999999999999986</v>
      </c>
      <c r="M7458" s="351">
        <v>66</v>
      </c>
      <c r="N7458" s="351">
        <v>95</v>
      </c>
      <c r="O7458" s="351">
        <v>80.5</v>
      </c>
    </row>
    <row r="7459" spans="1:16" x14ac:dyDescent="0.2">
      <c r="A7459" s="349">
        <v>43104</v>
      </c>
      <c r="B7459" s="350">
        <v>3.5</v>
      </c>
      <c r="C7459" s="350">
        <v>21</v>
      </c>
      <c r="D7459" s="350">
        <v>30</v>
      </c>
      <c r="E7459" s="350">
        <v>25.5</v>
      </c>
      <c r="K7459" s="123">
        <f t="shared" si="221"/>
        <v>9</v>
      </c>
      <c r="M7459" s="351">
        <v>66</v>
      </c>
      <c r="N7459" s="351">
        <v>95</v>
      </c>
      <c r="O7459" s="351">
        <v>80.5</v>
      </c>
    </row>
    <row r="7460" spans="1:16" x14ac:dyDescent="0.2">
      <c r="A7460" s="349">
        <v>43105</v>
      </c>
      <c r="B7460" s="350">
        <v>3</v>
      </c>
      <c r="C7460" s="350">
        <v>24</v>
      </c>
      <c r="D7460" s="350">
        <v>29</v>
      </c>
      <c r="E7460" s="350">
        <v>26.5</v>
      </c>
      <c r="K7460" s="123">
        <f t="shared" si="221"/>
        <v>5</v>
      </c>
      <c r="M7460" s="351">
        <v>79</v>
      </c>
      <c r="N7460" s="351">
        <v>95</v>
      </c>
      <c r="O7460" s="351">
        <v>87</v>
      </c>
    </row>
    <row r="7461" spans="1:16" x14ac:dyDescent="0.2">
      <c r="A7461" s="349">
        <v>43106</v>
      </c>
      <c r="B7461" s="350">
        <v>60</v>
      </c>
      <c r="C7461" s="350">
        <v>24</v>
      </c>
      <c r="D7461" s="350">
        <v>29.5</v>
      </c>
      <c r="E7461" s="350">
        <v>26.75</v>
      </c>
      <c r="K7461" s="123">
        <f t="shared" si="221"/>
        <v>5.5</v>
      </c>
      <c r="M7461" s="351">
        <v>75</v>
      </c>
      <c r="N7461" s="351">
        <v>94</v>
      </c>
      <c r="O7461" s="351">
        <v>84.5</v>
      </c>
    </row>
    <row r="7462" spans="1:16" x14ac:dyDescent="0.2">
      <c r="A7462" s="349">
        <v>43107</v>
      </c>
      <c r="B7462" s="350">
        <v>14</v>
      </c>
      <c r="C7462" s="350">
        <v>24.5</v>
      </c>
      <c r="D7462" s="350">
        <v>29.5</v>
      </c>
      <c r="E7462" s="350">
        <v>27</v>
      </c>
      <c r="K7462" s="123">
        <f t="shared" si="221"/>
        <v>5</v>
      </c>
      <c r="M7462" s="351">
        <v>75</v>
      </c>
      <c r="N7462" s="351">
        <v>95</v>
      </c>
      <c r="O7462" s="351">
        <v>85</v>
      </c>
    </row>
    <row r="7463" spans="1:16" x14ac:dyDescent="0.2">
      <c r="A7463" s="349">
        <v>43108</v>
      </c>
      <c r="B7463" s="350">
        <v>9</v>
      </c>
      <c r="C7463" s="350">
        <v>24.3</v>
      </c>
      <c r="D7463" s="350">
        <v>29.6</v>
      </c>
      <c r="E7463" s="350">
        <v>26.950000000000003</v>
      </c>
      <c r="K7463" s="123">
        <f t="shared" si="221"/>
        <v>5.3000000000000007</v>
      </c>
      <c r="M7463" s="351">
        <v>75</v>
      </c>
      <c r="N7463" s="351">
        <v>95</v>
      </c>
      <c r="O7463" s="351">
        <v>85</v>
      </c>
    </row>
    <row r="7464" spans="1:16" x14ac:dyDescent="0.2">
      <c r="A7464" s="349">
        <v>43109</v>
      </c>
      <c r="B7464" s="350">
        <v>0</v>
      </c>
      <c r="C7464" s="350">
        <v>24.3</v>
      </c>
      <c r="D7464" s="350">
        <v>29.6</v>
      </c>
      <c r="E7464" s="350">
        <v>26.950000000000003</v>
      </c>
      <c r="K7464" s="123">
        <f t="shared" si="221"/>
        <v>5.3000000000000007</v>
      </c>
      <c r="M7464" s="351">
        <v>75</v>
      </c>
      <c r="N7464" s="351">
        <v>95</v>
      </c>
      <c r="O7464" s="351">
        <v>85</v>
      </c>
      <c r="P7464" s="6"/>
    </row>
    <row r="7465" spans="1:16" x14ac:dyDescent="0.2">
      <c r="A7465" s="349">
        <v>43110</v>
      </c>
      <c r="B7465" s="350">
        <v>27</v>
      </c>
      <c r="C7465" s="350">
        <v>24.2</v>
      </c>
      <c r="D7465" s="350">
        <v>29.1</v>
      </c>
      <c r="E7465" s="350">
        <v>26.65</v>
      </c>
      <c r="K7465" s="123">
        <f t="shared" si="221"/>
        <v>4.9000000000000021</v>
      </c>
      <c r="M7465" s="351">
        <v>74</v>
      </c>
      <c r="N7465" s="351">
        <v>95</v>
      </c>
      <c r="O7465" s="351">
        <v>84.5</v>
      </c>
      <c r="P7465" s="6"/>
    </row>
    <row r="7466" spans="1:16" x14ac:dyDescent="0.2">
      <c r="A7466" s="349">
        <v>43111</v>
      </c>
      <c r="B7466" s="350">
        <v>38</v>
      </c>
      <c r="C7466" s="350">
        <v>24.2</v>
      </c>
      <c r="D7466" s="350">
        <v>29.1</v>
      </c>
      <c r="E7466" s="350">
        <v>26.65</v>
      </c>
      <c r="K7466" s="123">
        <f t="shared" si="221"/>
        <v>4.9000000000000021</v>
      </c>
      <c r="M7466" s="351">
        <v>74</v>
      </c>
      <c r="N7466" s="351">
        <v>95</v>
      </c>
      <c r="O7466" s="351">
        <v>84.5</v>
      </c>
      <c r="P7466" s="6"/>
    </row>
    <row r="7467" spans="1:16" x14ac:dyDescent="0.2">
      <c r="A7467" s="349">
        <v>43112</v>
      </c>
      <c r="B7467" s="350">
        <v>67</v>
      </c>
      <c r="C7467" s="350">
        <v>21.8</v>
      </c>
      <c r="D7467" s="350">
        <v>28.5</v>
      </c>
      <c r="E7467" s="350">
        <v>25.15</v>
      </c>
      <c r="K7467" s="123">
        <f t="shared" si="221"/>
        <v>6.6999999999999993</v>
      </c>
      <c r="M7467" s="351">
        <v>81</v>
      </c>
      <c r="N7467" s="351">
        <v>95</v>
      </c>
      <c r="O7467" s="351">
        <v>88</v>
      </c>
      <c r="P7467" s="6"/>
    </row>
    <row r="7468" spans="1:16" x14ac:dyDescent="0.2">
      <c r="A7468" s="349">
        <v>43113</v>
      </c>
      <c r="B7468" s="350">
        <v>53</v>
      </c>
      <c r="C7468" s="350">
        <v>21.8</v>
      </c>
      <c r="D7468" s="350">
        <v>28.9</v>
      </c>
      <c r="E7468" s="350">
        <v>25.35</v>
      </c>
      <c r="K7468" s="123">
        <f t="shared" si="221"/>
        <v>7.0999999999999979</v>
      </c>
      <c r="M7468" s="351">
        <v>75</v>
      </c>
      <c r="N7468" s="351">
        <v>95</v>
      </c>
      <c r="O7468" s="351">
        <v>85</v>
      </c>
      <c r="P7468" s="6"/>
    </row>
    <row r="7469" spans="1:16" x14ac:dyDescent="0.2">
      <c r="A7469" s="349">
        <v>43114</v>
      </c>
      <c r="B7469" s="350">
        <v>2.5</v>
      </c>
      <c r="C7469" s="350">
        <v>21.8</v>
      </c>
      <c r="D7469" s="350">
        <v>28.9</v>
      </c>
      <c r="E7469" s="350">
        <v>25.35</v>
      </c>
      <c r="K7469" s="123">
        <f t="shared" si="221"/>
        <v>7.0999999999999979</v>
      </c>
      <c r="M7469" s="351">
        <v>75</v>
      </c>
      <c r="N7469" s="351">
        <v>95</v>
      </c>
      <c r="O7469" s="351">
        <v>85</v>
      </c>
      <c r="P7469" s="6"/>
    </row>
    <row r="7470" spans="1:16" x14ac:dyDescent="0.2">
      <c r="A7470" s="349">
        <v>43115</v>
      </c>
      <c r="B7470" s="350">
        <v>45</v>
      </c>
      <c r="C7470" s="350">
        <v>23.2</v>
      </c>
      <c r="D7470" s="350">
        <v>28.3</v>
      </c>
      <c r="E7470" s="350">
        <v>25.75</v>
      </c>
      <c r="K7470" s="123">
        <f t="shared" si="221"/>
        <v>5.1000000000000014</v>
      </c>
      <c r="M7470" s="351">
        <v>74</v>
      </c>
      <c r="N7470" s="351">
        <v>94</v>
      </c>
      <c r="O7470" s="351">
        <v>84</v>
      </c>
      <c r="P7470" s="6"/>
    </row>
    <row r="7471" spans="1:16" x14ac:dyDescent="0.2">
      <c r="A7471" s="349">
        <v>43116</v>
      </c>
      <c r="B7471" s="350">
        <v>16</v>
      </c>
      <c r="C7471" s="350">
        <v>23.3</v>
      </c>
      <c r="D7471" s="350">
        <v>28.5</v>
      </c>
      <c r="E7471" s="350">
        <v>25.9</v>
      </c>
      <c r="K7471" s="123">
        <f t="shared" si="221"/>
        <v>5.1999999999999993</v>
      </c>
      <c r="M7471" s="351">
        <v>79</v>
      </c>
      <c r="N7471" s="351">
        <v>94</v>
      </c>
      <c r="O7471" s="351">
        <v>86.5</v>
      </c>
      <c r="P7471" s="6"/>
    </row>
    <row r="7472" spans="1:16" x14ac:dyDescent="0.2">
      <c r="A7472" s="349">
        <v>43117</v>
      </c>
      <c r="B7472" s="350">
        <v>31.5</v>
      </c>
      <c r="C7472" s="350">
        <v>23.8</v>
      </c>
      <c r="D7472" s="350">
        <v>29.2</v>
      </c>
      <c r="E7472" s="350">
        <v>26.5</v>
      </c>
      <c r="K7472" s="123">
        <f t="shared" si="221"/>
        <v>5.3999999999999986</v>
      </c>
      <c r="M7472" s="351">
        <v>77</v>
      </c>
      <c r="N7472" s="351">
        <v>93</v>
      </c>
      <c r="O7472" s="351">
        <v>85</v>
      </c>
      <c r="P7472" s="6"/>
    </row>
    <row r="7473" spans="1:19" x14ac:dyDescent="0.2">
      <c r="A7473" s="349">
        <v>43118</v>
      </c>
      <c r="B7473" s="350">
        <v>7.5</v>
      </c>
      <c r="C7473" s="350">
        <v>23.8</v>
      </c>
      <c r="D7473" s="350">
        <v>29.1</v>
      </c>
      <c r="E7473" s="350">
        <v>26.450000000000003</v>
      </c>
      <c r="K7473" s="123">
        <f t="shared" si="221"/>
        <v>5.3000000000000007</v>
      </c>
      <c r="M7473" s="351">
        <v>76</v>
      </c>
      <c r="N7473" s="351">
        <v>94</v>
      </c>
      <c r="O7473" s="351">
        <v>85</v>
      </c>
      <c r="P7473" s="6"/>
    </row>
    <row r="7474" spans="1:19" x14ac:dyDescent="0.2">
      <c r="A7474" s="349">
        <v>43119</v>
      </c>
      <c r="B7474" s="350">
        <v>5</v>
      </c>
      <c r="C7474" s="350">
        <v>23.8</v>
      </c>
      <c r="D7474" s="350">
        <v>29.1</v>
      </c>
      <c r="E7474" s="350">
        <v>26.450000000000003</v>
      </c>
      <c r="K7474" s="123">
        <f t="shared" si="221"/>
        <v>5.3000000000000007</v>
      </c>
      <c r="M7474" s="351">
        <v>76</v>
      </c>
      <c r="N7474" s="351">
        <v>94</v>
      </c>
      <c r="O7474" s="351">
        <v>85</v>
      </c>
      <c r="P7474" s="6"/>
    </row>
    <row r="7475" spans="1:19" x14ac:dyDescent="0.2">
      <c r="A7475" s="349">
        <v>43120</v>
      </c>
      <c r="B7475" s="350">
        <v>5</v>
      </c>
      <c r="C7475" s="350">
        <v>23.9</v>
      </c>
      <c r="D7475" s="350">
        <v>28.6</v>
      </c>
      <c r="E7475" s="350">
        <v>26.25</v>
      </c>
      <c r="K7475" s="123">
        <f t="shared" si="221"/>
        <v>4.7000000000000028</v>
      </c>
      <c r="M7475" s="351">
        <v>71</v>
      </c>
      <c r="N7475" s="351">
        <v>93</v>
      </c>
      <c r="O7475" s="351">
        <v>82</v>
      </c>
      <c r="P7475" s="6"/>
    </row>
    <row r="7476" spans="1:19" x14ac:dyDescent="0.2">
      <c r="A7476" s="349">
        <v>43121</v>
      </c>
      <c r="B7476" s="350">
        <v>1</v>
      </c>
      <c r="C7476" s="350">
        <v>23.4</v>
      </c>
      <c r="D7476" s="350">
        <v>29.3</v>
      </c>
      <c r="E7476" s="350">
        <v>26.35</v>
      </c>
      <c r="K7476" s="123">
        <f t="shared" si="221"/>
        <v>5.9000000000000021</v>
      </c>
      <c r="M7476" s="351">
        <v>76</v>
      </c>
      <c r="N7476" s="351">
        <v>93</v>
      </c>
      <c r="O7476" s="351">
        <v>84.5</v>
      </c>
      <c r="P7476" s="6"/>
    </row>
    <row r="7477" spans="1:19" x14ac:dyDescent="0.2">
      <c r="A7477" s="349">
        <v>43122</v>
      </c>
      <c r="B7477" s="350">
        <v>0</v>
      </c>
      <c r="C7477" s="350">
        <v>23.5</v>
      </c>
      <c r="D7477" s="350">
        <v>30.6</v>
      </c>
      <c r="E7477" s="350">
        <v>27.05</v>
      </c>
      <c r="K7477" s="123">
        <f t="shared" si="221"/>
        <v>7.1000000000000014</v>
      </c>
      <c r="M7477" s="351">
        <v>64</v>
      </c>
      <c r="N7477" s="351">
        <v>92</v>
      </c>
      <c r="O7477" s="351">
        <v>78</v>
      </c>
      <c r="P7477" s="6"/>
    </row>
    <row r="7478" spans="1:19" x14ac:dyDescent="0.2">
      <c r="A7478" s="349">
        <v>43123</v>
      </c>
      <c r="B7478" s="350">
        <v>13</v>
      </c>
      <c r="C7478" s="350">
        <v>23.9</v>
      </c>
      <c r="D7478" s="350">
        <v>29.7</v>
      </c>
      <c r="E7478" s="350">
        <v>26.799999999999997</v>
      </c>
      <c r="K7478" s="123">
        <f t="shared" si="221"/>
        <v>5.8000000000000007</v>
      </c>
      <c r="M7478" s="351">
        <v>72</v>
      </c>
      <c r="N7478" s="351">
        <v>93</v>
      </c>
      <c r="O7478" s="351">
        <v>82.5</v>
      </c>
      <c r="P7478" s="6"/>
    </row>
    <row r="7479" spans="1:19" x14ac:dyDescent="0.2">
      <c r="A7479" s="349">
        <v>43124</v>
      </c>
      <c r="B7479" s="350">
        <v>3.5</v>
      </c>
      <c r="C7479" s="350">
        <v>24.3</v>
      </c>
      <c r="D7479" s="350">
        <v>28.6</v>
      </c>
      <c r="E7479" s="350">
        <v>26.450000000000003</v>
      </c>
      <c r="K7479" s="123">
        <f t="shared" si="221"/>
        <v>4.3000000000000007</v>
      </c>
      <c r="M7479" s="351">
        <v>80</v>
      </c>
      <c r="N7479" s="351">
        <v>93</v>
      </c>
      <c r="O7479" s="351">
        <v>86.5</v>
      </c>
      <c r="P7479" s="6"/>
    </row>
    <row r="7480" spans="1:19" x14ac:dyDescent="0.2">
      <c r="A7480" s="349">
        <v>43125</v>
      </c>
      <c r="B7480" s="350">
        <v>3</v>
      </c>
      <c r="C7480" s="350">
        <v>24.1</v>
      </c>
      <c r="D7480" s="350">
        <v>29.8</v>
      </c>
      <c r="E7480" s="350">
        <v>26.950000000000003</v>
      </c>
      <c r="K7480" s="123">
        <f t="shared" si="221"/>
        <v>5.6999999999999993</v>
      </c>
      <c r="M7480" s="351">
        <v>74</v>
      </c>
      <c r="N7480" s="351">
        <v>93</v>
      </c>
      <c r="O7480" s="351">
        <v>83.5</v>
      </c>
      <c r="P7480" s="6"/>
    </row>
    <row r="7481" spans="1:19" x14ac:dyDescent="0.2">
      <c r="A7481" s="349">
        <v>43126</v>
      </c>
      <c r="B7481" s="350">
        <v>0</v>
      </c>
      <c r="C7481" s="350">
        <v>23.6</v>
      </c>
      <c r="D7481" s="350">
        <v>29.3</v>
      </c>
      <c r="E7481" s="350">
        <v>26.450000000000003</v>
      </c>
      <c r="K7481" s="123">
        <f t="shared" si="221"/>
        <v>5.6999999999999993</v>
      </c>
      <c r="M7481" s="351">
        <v>74</v>
      </c>
      <c r="N7481" s="351">
        <v>92</v>
      </c>
      <c r="O7481" s="351">
        <v>83</v>
      </c>
      <c r="P7481" s="6"/>
    </row>
    <row r="7482" spans="1:19" x14ac:dyDescent="0.2">
      <c r="A7482" s="349">
        <v>43127</v>
      </c>
      <c r="B7482" s="350">
        <v>0</v>
      </c>
      <c r="C7482" s="350">
        <v>23.3</v>
      </c>
      <c r="D7482" s="350">
        <v>30.1</v>
      </c>
      <c r="E7482" s="350">
        <v>26.700000000000003</v>
      </c>
      <c r="K7482" s="123">
        <f t="shared" si="221"/>
        <v>6.8000000000000007</v>
      </c>
      <c r="M7482" s="351">
        <v>68</v>
      </c>
      <c r="N7482" s="351">
        <v>91</v>
      </c>
      <c r="O7482" s="351">
        <v>79.5</v>
      </c>
      <c r="P7482" s="6"/>
    </row>
    <row r="7483" spans="1:19" x14ac:dyDescent="0.2">
      <c r="A7483" s="349">
        <v>43128</v>
      </c>
      <c r="B7483" s="350">
        <v>0</v>
      </c>
      <c r="C7483" s="350">
        <v>23.3</v>
      </c>
      <c r="D7483" s="350">
        <v>30</v>
      </c>
      <c r="E7483" s="350">
        <v>26.65</v>
      </c>
      <c r="K7483" s="123">
        <f t="shared" si="221"/>
        <v>6.6999999999999993</v>
      </c>
      <c r="M7483" s="351">
        <v>68</v>
      </c>
      <c r="N7483" s="351">
        <v>92</v>
      </c>
      <c r="O7483" s="351">
        <v>80</v>
      </c>
      <c r="P7483" s="6"/>
    </row>
    <row r="7484" spans="1:19" x14ac:dyDescent="0.2">
      <c r="A7484" s="349">
        <v>43129</v>
      </c>
      <c r="B7484" s="350">
        <v>0</v>
      </c>
      <c r="C7484" s="350">
        <v>23.3</v>
      </c>
      <c r="D7484" s="350">
        <v>30.2</v>
      </c>
      <c r="E7484" s="350">
        <v>26.75</v>
      </c>
      <c r="K7484" s="123">
        <f t="shared" si="221"/>
        <v>6.8999999999999986</v>
      </c>
      <c r="M7484" s="351">
        <v>68</v>
      </c>
      <c r="N7484" s="351">
        <v>89</v>
      </c>
      <c r="O7484" s="351">
        <v>78.5</v>
      </c>
      <c r="P7484" s="6"/>
    </row>
    <row r="7485" spans="1:19" x14ac:dyDescent="0.2">
      <c r="A7485" s="349">
        <v>43130</v>
      </c>
      <c r="B7485" s="350">
        <v>0</v>
      </c>
      <c r="C7485" s="350">
        <v>23.9</v>
      </c>
      <c r="D7485" s="350">
        <v>29.8</v>
      </c>
      <c r="E7485" s="350">
        <v>26.85</v>
      </c>
      <c r="K7485" s="123">
        <f t="shared" si="221"/>
        <v>5.9000000000000021</v>
      </c>
      <c r="M7485" s="351">
        <v>75</v>
      </c>
      <c r="N7485" s="351">
        <v>92</v>
      </c>
      <c r="O7485" s="351">
        <v>83.5</v>
      </c>
      <c r="P7485" s="6"/>
    </row>
    <row r="7486" spans="1:19" ht="15.75" x14ac:dyDescent="0.25">
      <c r="A7486" s="349">
        <v>43131</v>
      </c>
      <c r="B7486" s="350">
        <v>0</v>
      </c>
      <c r="C7486" s="350">
        <v>23.8</v>
      </c>
      <c r="D7486" s="350">
        <v>29.8</v>
      </c>
      <c r="E7486" s="350">
        <v>26.8</v>
      </c>
      <c r="F7486" s="352">
        <v>43101</v>
      </c>
      <c r="G7486" s="353">
        <f>SUM(B7456:B7486)</f>
        <v>517.5</v>
      </c>
      <c r="H7486" s="354">
        <f>AVERAGE(C7456:C7486)</f>
        <v>23.338709677419349</v>
      </c>
      <c r="I7486" s="354">
        <f>AVERAGE(D7456:D7486)</f>
        <v>29.654838709677417</v>
      </c>
      <c r="J7486" s="354">
        <f>AVERAGE(E7456:E7486)</f>
        <v>26.496774193548386</v>
      </c>
      <c r="K7486" s="123">
        <f t="shared" si="221"/>
        <v>6</v>
      </c>
      <c r="L7486" s="355">
        <f>AVERAGE(K7456:K7486)</f>
        <v>6.3161290322580648</v>
      </c>
      <c r="M7486" s="351">
        <v>72</v>
      </c>
      <c r="N7486" s="351">
        <v>92</v>
      </c>
      <c r="O7486" s="351">
        <v>82</v>
      </c>
      <c r="P7486" s="356">
        <f>AVERAGE(M7456:M7486)</f>
        <v>73.096774193548384</v>
      </c>
      <c r="Q7486" s="356">
        <f>AVERAGE(N7456:N7486)</f>
        <v>93.58064516129032</v>
      </c>
      <c r="R7486" s="356">
        <f>AVERAGE(O7456:O7486)</f>
        <v>83.338709677419359</v>
      </c>
      <c r="S7486" s="6"/>
    </row>
    <row r="7487" spans="1:19" x14ac:dyDescent="0.2">
      <c r="A7487" s="357">
        <v>43132</v>
      </c>
      <c r="B7487" s="358">
        <v>3.5</v>
      </c>
      <c r="C7487" s="358">
        <v>24.3</v>
      </c>
      <c r="D7487" s="358">
        <v>30.1</v>
      </c>
      <c r="E7487" s="358">
        <v>27.200000000000003</v>
      </c>
      <c r="K7487" s="123">
        <f t="shared" si="221"/>
        <v>5.8000000000000007</v>
      </c>
      <c r="M7487" s="359">
        <v>64</v>
      </c>
      <c r="N7487" s="359">
        <v>92</v>
      </c>
      <c r="O7487" s="359">
        <v>78</v>
      </c>
      <c r="P7487" s="6"/>
    </row>
    <row r="7488" spans="1:19" x14ac:dyDescent="0.2">
      <c r="A7488" s="357">
        <v>43133</v>
      </c>
      <c r="B7488" s="358">
        <v>0</v>
      </c>
      <c r="C7488" s="358">
        <v>26.3</v>
      </c>
      <c r="D7488" s="358">
        <v>31.1</v>
      </c>
      <c r="E7488" s="358">
        <v>28.700000000000003</v>
      </c>
      <c r="K7488" s="123">
        <f t="shared" si="221"/>
        <v>4.8000000000000007</v>
      </c>
      <c r="M7488" s="359">
        <v>90</v>
      </c>
      <c r="N7488" s="359">
        <v>92</v>
      </c>
      <c r="O7488" s="359">
        <v>91</v>
      </c>
      <c r="P7488" s="6"/>
    </row>
    <row r="7489" spans="1:16" x14ac:dyDescent="0.2">
      <c r="A7489" s="357">
        <v>43134</v>
      </c>
      <c r="B7489" s="358">
        <v>0</v>
      </c>
      <c r="C7489" s="358">
        <v>24.4</v>
      </c>
      <c r="D7489" s="358">
        <v>31.9</v>
      </c>
      <c r="E7489" s="358">
        <v>28.15</v>
      </c>
      <c r="K7489" s="123">
        <f t="shared" si="221"/>
        <v>7.5</v>
      </c>
      <c r="M7489" s="359">
        <v>63</v>
      </c>
      <c r="N7489" s="359">
        <v>80</v>
      </c>
      <c r="O7489" s="359">
        <v>71.5</v>
      </c>
      <c r="P7489" s="6"/>
    </row>
    <row r="7490" spans="1:16" x14ac:dyDescent="0.2">
      <c r="A7490" s="357">
        <v>43135</v>
      </c>
      <c r="B7490" s="358">
        <v>0</v>
      </c>
      <c r="C7490" s="358">
        <v>26.8</v>
      </c>
      <c r="D7490" s="358">
        <v>31.9</v>
      </c>
      <c r="E7490" s="358">
        <v>29.35</v>
      </c>
      <c r="K7490" s="123">
        <f t="shared" si="221"/>
        <v>5.0999999999999979</v>
      </c>
      <c r="M7490" s="359">
        <v>88</v>
      </c>
      <c r="N7490" s="359">
        <v>92</v>
      </c>
      <c r="O7490" s="359">
        <v>90</v>
      </c>
      <c r="P7490" s="6"/>
    </row>
    <row r="7491" spans="1:16" x14ac:dyDescent="0.2">
      <c r="A7491" s="357">
        <v>43136</v>
      </c>
      <c r="B7491" s="358">
        <v>0</v>
      </c>
      <c r="C7491" s="358">
        <v>25.7</v>
      </c>
      <c r="D7491" s="358">
        <v>31.7</v>
      </c>
      <c r="E7491" s="358">
        <v>28.7</v>
      </c>
      <c r="K7491" s="123">
        <f t="shared" si="221"/>
        <v>6</v>
      </c>
      <c r="M7491" s="359">
        <v>88</v>
      </c>
      <c r="N7491" s="359">
        <v>91</v>
      </c>
      <c r="O7491" s="359">
        <v>89.5</v>
      </c>
      <c r="P7491" s="6"/>
    </row>
    <row r="7492" spans="1:16" x14ac:dyDescent="0.2">
      <c r="A7492" s="357">
        <v>43137</v>
      </c>
      <c r="B7492" s="358">
        <v>0</v>
      </c>
      <c r="C7492" s="358">
        <v>25.7</v>
      </c>
      <c r="D7492" s="358">
        <v>31.7</v>
      </c>
      <c r="E7492" s="358">
        <v>28.7</v>
      </c>
      <c r="K7492" s="123">
        <f t="shared" si="221"/>
        <v>6</v>
      </c>
      <c r="M7492" s="359">
        <v>31</v>
      </c>
      <c r="N7492" s="359">
        <v>92</v>
      </c>
      <c r="O7492" s="359">
        <v>61.5</v>
      </c>
      <c r="P7492" s="6"/>
    </row>
    <row r="7493" spans="1:16" x14ac:dyDescent="0.2">
      <c r="A7493" s="357">
        <v>43138</v>
      </c>
      <c r="B7493" s="358">
        <v>7</v>
      </c>
      <c r="C7493" s="358">
        <v>25.1</v>
      </c>
      <c r="D7493" s="358">
        <v>31.7</v>
      </c>
      <c r="E7493" s="358">
        <v>28.4</v>
      </c>
      <c r="K7493" s="123">
        <f t="shared" si="221"/>
        <v>6.5999999999999979</v>
      </c>
      <c r="M7493" s="359">
        <v>89</v>
      </c>
      <c r="N7493" s="359">
        <v>92</v>
      </c>
      <c r="O7493" s="359">
        <v>90.5</v>
      </c>
      <c r="P7493" s="6"/>
    </row>
    <row r="7494" spans="1:16" x14ac:dyDescent="0.2">
      <c r="A7494" s="357">
        <v>43139</v>
      </c>
      <c r="B7494" s="358">
        <v>23</v>
      </c>
      <c r="C7494" s="358">
        <v>25.1</v>
      </c>
      <c r="D7494" s="358">
        <v>31.7</v>
      </c>
      <c r="E7494" s="358">
        <v>28.4</v>
      </c>
      <c r="K7494" s="123">
        <f t="shared" si="221"/>
        <v>6.5999999999999979</v>
      </c>
      <c r="M7494" s="359">
        <v>90</v>
      </c>
      <c r="N7494" s="359">
        <v>91</v>
      </c>
      <c r="O7494" s="359">
        <v>90.5</v>
      </c>
      <c r="P7494" s="6"/>
    </row>
    <row r="7495" spans="1:16" x14ac:dyDescent="0.2">
      <c r="A7495" s="357">
        <v>43140</v>
      </c>
      <c r="B7495" s="358">
        <v>0</v>
      </c>
      <c r="C7495" s="358">
        <v>25.3</v>
      </c>
      <c r="D7495" s="358">
        <v>31.1</v>
      </c>
      <c r="E7495" s="358">
        <v>28.200000000000003</v>
      </c>
      <c r="K7495" s="123">
        <f t="shared" si="221"/>
        <v>5.8000000000000007</v>
      </c>
      <c r="M7495" s="359">
        <v>91</v>
      </c>
      <c r="N7495" s="359">
        <v>92</v>
      </c>
      <c r="O7495" s="359">
        <v>91.5</v>
      </c>
      <c r="P7495" s="6"/>
    </row>
    <row r="7496" spans="1:16" x14ac:dyDescent="0.2">
      <c r="A7496" s="357">
        <v>43141</v>
      </c>
      <c r="B7496" s="358">
        <v>8</v>
      </c>
      <c r="C7496" s="358">
        <v>28.5</v>
      </c>
      <c r="D7496" s="358">
        <v>31.1</v>
      </c>
      <c r="E7496" s="358">
        <v>29.8</v>
      </c>
      <c r="K7496" s="123">
        <f t="shared" si="221"/>
        <v>2.6000000000000014</v>
      </c>
      <c r="M7496" s="359">
        <v>82</v>
      </c>
      <c r="N7496" s="359">
        <v>91</v>
      </c>
      <c r="O7496" s="359">
        <v>86.5</v>
      </c>
      <c r="P7496" s="6"/>
    </row>
    <row r="7497" spans="1:16" x14ac:dyDescent="0.2">
      <c r="A7497" s="357">
        <v>43142</v>
      </c>
      <c r="B7497" s="358">
        <v>20</v>
      </c>
      <c r="C7497" s="358">
        <v>24.4</v>
      </c>
      <c r="D7497" s="358">
        <v>33.700000000000003</v>
      </c>
      <c r="E7497" s="358">
        <v>29.05</v>
      </c>
      <c r="K7497" s="123">
        <f t="shared" si="221"/>
        <v>9.3000000000000043</v>
      </c>
      <c r="M7497" s="359">
        <v>91</v>
      </c>
      <c r="N7497" s="359">
        <v>92</v>
      </c>
      <c r="O7497" s="359">
        <v>91.5</v>
      </c>
      <c r="P7497" s="6"/>
    </row>
    <row r="7498" spans="1:16" x14ac:dyDescent="0.2">
      <c r="A7498" s="357">
        <v>43143</v>
      </c>
      <c r="B7498" s="358">
        <v>34</v>
      </c>
      <c r="C7498" s="358">
        <v>24.4</v>
      </c>
      <c r="D7498" s="358">
        <v>30.9</v>
      </c>
      <c r="E7498" s="358">
        <v>27.65</v>
      </c>
      <c r="K7498" s="123">
        <f t="shared" si="221"/>
        <v>6.5</v>
      </c>
      <c r="M7498" s="359">
        <v>92</v>
      </c>
      <c r="N7498" s="359">
        <v>92</v>
      </c>
      <c r="O7498" s="359">
        <v>92</v>
      </c>
      <c r="P7498" s="6"/>
    </row>
    <row r="7499" spans="1:16" x14ac:dyDescent="0.2">
      <c r="A7499" s="357">
        <v>43144</v>
      </c>
      <c r="B7499" s="358">
        <v>4</v>
      </c>
      <c r="C7499" s="358">
        <v>23.6</v>
      </c>
      <c r="D7499" s="358">
        <v>31.1</v>
      </c>
      <c r="E7499" s="358">
        <v>27.35</v>
      </c>
      <c r="K7499" s="123">
        <f t="shared" si="221"/>
        <v>7.5</v>
      </c>
      <c r="M7499" s="359">
        <v>91</v>
      </c>
      <c r="N7499" s="359">
        <v>92</v>
      </c>
      <c r="O7499" s="359">
        <v>91.5</v>
      </c>
      <c r="P7499" s="6"/>
    </row>
    <row r="7500" spans="1:16" x14ac:dyDescent="0.2">
      <c r="A7500" s="357">
        <v>43145</v>
      </c>
      <c r="B7500" s="358">
        <v>18</v>
      </c>
      <c r="C7500" s="358">
        <v>24.3</v>
      </c>
      <c r="D7500" s="358">
        <v>30.9</v>
      </c>
      <c r="E7500" s="358">
        <v>27.6</v>
      </c>
      <c r="K7500" s="123">
        <f t="shared" si="221"/>
        <v>6.5999999999999979</v>
      </c>
      <c r="M7500" s="359">
        <v>92</v>
      </c>
      <c r="N7500" s="359">
        <v>92</v>
      </c>
      <c r="O7500" s="359">
        <v>92</v>
      </c>
      <c r="P7500" s="6"/>
    </row>
    <row r="7501" spans="1:16" x14ac:dyDescent="0.2">
      <c r="A7501" s="357">
        <v>43146</v>
      </c>
      <c r="B7501" s="358">
        <v>3</v>
      </c>
      <c r="C7501" s="358">
        <v>27.1</v>
      </c>
      <c r="D7501" s="358">
        <v>31.8</v>
      </c>
      <c r="E7501" s="358">
        <v>29.450000000000003</v>
      </c>
      <c r="K7501" s="123">
        <f t="shared" si="221"/>
        <v>4.6999999999999993</v>
      </c>
      <c r="M7501" s="359">
        <v>85</v>
      </c>
      <c r="N7501" s="359">
        <v>92</v>
      </c>
      <c r="O7501" s="359">
        <v>88.5</v>
      </c>
      <c r="P7501" s="6"/>
    </row>
    <row r="7502" spans="1:16" x14ac:dyDescent="0.2">
      <c r="A7502" s="357">
        <v>43147</v>
      </c>
      <c r="B7502" s="358">
        <v>0</v>
      </c>
      <c r="C7502" s="358">
        <v>25.7</v>
      </c>
      <c r="D7502" s="358">
        <v>30</v>
      </c>
      <c r="E7502" s="358">
        <v>27.85</v>
      </c>
      <c r="K7502" s="123">
        <f t="shared" si="221"/>
        <v>4.3000000000000007</v>
      </c>
      <c r="M7502" s="359">
        <v>89</v>
      </c>
      <c r="N7502" s="359">
        <v>91</v>
      </c>
      <c r="O7502" s="359">
        <v>90</v>
      </c>
      <c r="P7502" s="6"/>
    </row>
    <row r="7503" spans="1:16" x14ac:dyDescent="0.2">
      <c r="A7503" s="357">
        <v>43148</v>
      </c>
      <c r="B7503" s="358">
        <v>0</v>
      </c>
      <c r="C7503" s="358">
        <v>25.1</v>
      </c>
      <c r="D7503" s="358">
        <v>31.9</v>
      </c>
      <c r="E7503" s="358">
        <v>28.5</v>
      </c>
      <c r="K7503" s="123">
        <f t="shared" si="221"/>
        <v>6.7999999999999972</v>
      </c>
      <c r="M7503" s="359">
        <v>91</v>
      </c>
      <c r="N7503" s="359">
        <v>92</v>
      </c>
      <c r="O7503" s="359">
        <v>91.5</v>
      </c>
      <c r="P7503" s="6"/>
    </row>
    <row r="7504" spans="1:16" x14ac:dyDescent="0.2">
      <c r="A7504" s="357">
        <v>43149</v>
      </c>
      <c r="B7504" s="358">
        <v>5</v>
      </c>
      <c r="C7504" s="358">
        <v>25.1</v>
      </c>
      <c r="D7504" s="358">
        <v>31.8</v>
      </c>
      <c r="E7504" s="358">
        <v>28.450000000000003</v>
      </c>
      <c r="K7504" s="123">
        <f t="shared" si="221"/>
        <v>6.6999999999999993</v>
      </c>
      <c r="M7504" s="359">
        <v>90</v>
      </c>
      <c r="N7504" s="359">
        <v>92</v>
      </c>
      <c r="O7504" s="359">
        <v>91</v>
      </c>
      <c r="P7504" s="6"/>
    </row>
    <row r="7505" spans="1:18" x14ac:dyDescent="0.2">
      <c r="A7505" s="357">
        <v>43150</v>
      </c>
      <c r="B7505" s="358">
        <v>0</v>
      </c>
      <c r="C7505" s="358">
        <v>24.9</v>
      </c>
      <c r="D7505" s="358">
        <v>35.200000000000003</v>
      </c>
      <c r="E7505" s="358">
        <v>30.05</v>
      </c>
      <c r="K7505" s="123">
        <f t="shared" si="221"/>
        <v>10.300000000000004</v>
      </c>
      <c r="M7505" s="359">
        <v>90</v>
      </c>
      <c r="N7505" s="359">
        <v>91</v>
      </c>
      <c r="O7505" s="359">
        <v>90.5</v>
      </c>
      <c r="P7505" s="6"/>
    </row>
    <row r="7506" spans="1:18" x14ac:dyDescent="0.2">
      <c r="A7506" s="357">
        <v>43151</v>
      </c>
      <c r="B7506" s="358">
        <v>15</v>
      </c>
      <c r="C7506" s="358">
        <v>24.1</v>
      </c>
      <c r="D7506" s="358">
        <v>33.799999999999997</v>
      </c>
      <c r="E7506" s="358">
        <v>28.95</v>
      </c>
      <c r="K7506" s="123">
        <f t="shared" si="221"/>
        <v>9.6999999999999957</v>
      </c>
      <c r="M7506" s="359">
        <v>91</v>
      </c>
      <c r="N7506" s="359">
        <v>91</v>
      </c>
      <c r="O7506" s="359">
        <v>91</v>
      </c>
      <c r="P7506" s="6"/>
    </row>
    <row r="7507" spans="1:18" x14ac:dyDescent="0.2">
      <c r="A7507" s="357">
        <v>43152</v>
      </c>
      <c r="B7507" s="358">
        <v>0</v>
      </c>
      <c r="C7507" s="358">
        <v>24.5</v>
      </c>
      <c r="D7507" s="358">
        <v>34</v>
      </c>
      <c r="E7507" s="358">
        <v>29.25</v>
      </c>
      <c r="K7507" s="123">
        <f t="shared" si="221"/>
        <v>9.5</v>
      </c>
      <c r="M7507" s="359">
        <v>91</v>
      </c>
      <c r="N7507" s="359">
        <v>91</v>
      </c>
      <c r="O7507" s="359">
        <v>91</v>
      </c>
      <c r="P7507" s="6"/>
    </row>
    <row r="7508" spans="1:18" x14ac:dyDescent="0.2">
      <c r="A7508" s="357">
        <v>43153</v>
      </c>
      <c r="B7508" s="358">
        <v>19</v>
      </c>
      <c r="C7508" s="358">
        <v>23</v>
      </c>
      <c r="D7508" s="358">
        <v>35.5</v>
      </c>
      <c r="E7508" s="358">
        <v>29.25</v>
      </c>
      <c r="K7508" s="123">
        <f t="shared" si="221"/>
        <v>12.5</v>
      </c>
      <c r="M7508" s="359">
        <v>91</v>
      </c>
      <c r="N7508" s="359">
        <v>91</v>
      </c>
      <c r="O7508" s="359">
        <v>91</v>
      </c>
      <c r="P7508" s="6"/>
    </row>
    <row r="7509" spans="1:18" x14ac:dyDescent="0.2">
      <c r="A7509" s="357">
        <v>43154</v>
      </c>
      <c r="B7509" s="358">
        <v>0</v>
      </c>
      <c r="C7509" s="358">
        <v>24</v>
      </c>
      <c r="D7509" s="358">
        <v>42.4</v>
      </c>
      <c r="E7509" s="358">
        <v>33.200000000000003</v>
      </c>
      <c r="K7509" s="123">
        <f t="shared" si="221"/>
        <v>18.399999999999999</v>
      </c>
      <c r="M7509" s="359">
        <v>91</v>
      </c>
      <c r="N7509" s="359">
        <v>92</v>
      </c>
      <c r="O7509" s="359">
        <v>91.5</v>
      </c>
      <c r="P7509" s="6"/>
    </row>
    <row r="7510" spans="1:18" x14ac:dyDescent="0.2">
      <c r="A7510" s="357">
        <v>43155</v>
      </c>
      <c r="B7510" s="358">
        <v>9</v>
      </c>
      <c r="C7510" s="358">
        <v>21.1</v>
      </c>
      <c r="D7510" s="358">
        <v>41</v>
      </c>
      <c r="E7510" s="358">
        <v>31.05</v>
      </c>
      <c r="K7510" s="123">
        <f t="shared" ref="K7510:K7573" si="222">D7510-C7510</f>
        <v>19.899999999999999</v>
      </c>
      <c r="M7510" s="359">
        <v>39</v>
      </c>
      <c r="N7510" s="359">
        <v>91</v>
      </c>
      <c r="O7510" s="359">
        <v>65</v>
      </c>
      <c r="P7510" s="6"/>
    </row>
    <row r="7511" spans="1:18" x14ac:dyDescent="0.2">
      <c r="A7511" s="357">
        <v>43156</v>
      </c>
      <c r="B7511" s="358">
        <v>0</v>
      </c>
      <c r="C7511" s="358">
        <v>25.1</v>
      </c>
      <c r="D7511" s="358">
        <v>43.4</v>
      </c>
      <c r="E7511" s="358">
        <v>34.25</v>
      </c>
      <c r="K7511" s="123">
        <f t="shared" si="222"/>
        <v>18.299999999999997</v>
      </c>
      <c r="M7511" s="359">
        <v>87</v>
      </c>
      <c r="N7511" s="359">
        <v>91</v>
      </c>
      <c r="O7511" s="359">
        <v>89</v>
      </c>
      <c r="P7511" s="6"/>
    </row>
    <row r="7512" spans="1:18" x14ac:dyDescent="0.2">
      <c r="A7512" s="357">
        <v>43157</v>
      </c>
      <c r="B7512" s="358">
        <v>6</v>
      </c>
      <c r="C7512" s="358">
        <v>23.6</v>
      </c>
      <c r="D7512" s="358">
        <v>43.3</v>
      </c>
      <c r="E7512" s="358">
        <v>33.450000000000003</v>
      </c>
      <c r="K7512" s="123">
        <f t="shared" si="222"/>
        <v>19.699999999999996</v>
      </c>
      <c r="M7512" s="359">
        <v>89</v>
      </c>
      <c r="N7512" s="359">
        <v>89</v>
      </c>
      <c r="O7512" s="359">
        <v>89</v>
      </c>
      <c r="P7512" s="6"/>
    </row>
    <row r="7513" spans="1:18" x14ac:dyDescent="0.2">
      <c r="A7513" s="357">
        <v>43158</v>
      </c>
      <c r="B7513" s="358">
        <v>5</v>
      </c>
      <c r="C7513" s="358">
        <v>23.8</v>
      </c>
      <c r="D7513" s="358">
        <v>42.1</v>
      </c>
      <c r="E7513" s="358">
        <v>32.950000000000003</v>
      </c>
      <c r="K7513" s="123">
        <f t="shared" si="222"/>
        <v>18.3</v>
      </c>
      <c r="M7513" s="359">
        <v>89</v>
      </c>
      <c r="N7513" s="359">
        <v>90</v>
      </c>
      <c r="O7513" s="359">
        <v>89.5</v>
      </c>
      <c r="P7513" s="6"/>
    </row>
    <row r="7514" spans="1:18" ht="15.75" x14ac:dyDescent="0.25">
      <c r="A7514" s="357">
        <v>43159</v>
      </c>
      <c r="B7514" s="358">
        <v>7</v>
      </c>
      <c r="C7514" s="358">
        <v>23.6</v>
      </c>
      <c r="D7514" s="358">
        <v>37.1</v>
      </c>
      <c r="E7514" s="358">
        <v>30.35</v>
      </c>
      <c r="F7514" s="360">
        <v>43132</v>
      </c>
      <c r="G7514" s="361">
        <f>SUM(B7487:B7514)</f>
        <v>186.5</v>
      </c>
      <c r="H7514" s="362">
        <f>AVERAGE(C7487:C7514)</f>
        <v>24.80714285714286</v>
      </c>
      <c r="I7514" s="362">
        <f>AVERAGE(D7487:D7514)</f>
        <v>34.067857142857136</v>
      </c>
      <c r="J7514" s="362">
        <f>AVERAGE(E7487:E7514)</f>
        <v>29.437500000000007</v>
      </c>
      <c r="K7514" s="123">
        <f t="shared" si="222"/>
        <v>13.5</v>
      </c>
      <c r="L7514" s="363">
        <f>AVERAGE(K7487:K7514)</f>
        <v>9.2607142857142861</v>
      </c>
      <c r="M7514" s="359">
        <v>89</v>
      </c>
      <c r="N7514" s="359">
        <v>89</v>
      </c>
      <c r="O7514" s="359">
        <v>89</v>
      </c>
      <c r="P7514" s="364">
        <f>AVERAGE(M7487:M7514)</f>
        <v>83.714285714285708</v>
      </c>
      <c r="Q7514" s="364">
        <f>AVERAGE(N7487:N7514)</f>
        <v>90.928571428571431</v>
      </c>
      <c r="R7514" s="364">
        <f>AVERAGE(O7487:O7514)</f>
        <v>87.321428571428569</v>
      </c>
    </row>
    <row r="7515" spans="1:18" x14ac:dyDescent="0.2">
      <c r="A7515" s="349">
        <v>43160</v>
      </c>
      <c r="B7515" s="350">
        <v>0</v>
      </c>
      <c r="C7515" s="350">
        <v>23.6</v>
      </c>
      <c r="D7515" s="350">
        <v>34.799999999999997</v>
      </c>
      <c r="E7515" s="350">
        <v>29.2</v>
      </c>
      <c r="K7515" s="123">
        <f t="shared" si="222"/>
        <v>11.199999999999996</v>
      </c>
      <c r="M7515" s="351">
        <v>88</v>
      </c>
      <c r="N7515" s="351">
        <v>90</v>
      </c>
      <c r="O7515" s="351">
        <v>89</v>
      </c>
      <c r="P7515" s="6"/>
    </row>
    <row r="7516" spans="1:18" x14ac:dyDescent="0.2">
      <c r="A7516" s="349">
        <v>43161</v>
      </c>
      <c r="B7516" s="350">
        <v>0</v>
      </c>
      <c r="C7516" s="350">
        <v>23.6</v>
      </c>
      <c r="D7516" s="350">
        <v>34.200000000000003</v>
      </c>
      <c r="E7516" s="350">
        <v>28.900000000000002</v>
      </c>
      <c r="K7516" s="123">
        <f t="shared" si="222"/>
        <v>10.600000000000001</v>
      </c>
      <c r="M7516" s="351">
        <v>88</v>
      </c>
      <c r="N7516" s="351">
        <v>91</v>
      </c>
      <c r="O7516" s="351">
        <v>89.5</v>
      </c>
      <c r="P7516" s="6"/>
    </row>
    <row r="7517" spans="1:18" x14ac:dyDescent="0.2">
      <c r="A7517" s="349">
        <v>43162</v>
      </c>
      <c r="B7517" s="350">
        <v>0</v>
      </c>
      <c r="C7517" s="350">
        <v>23.1</v>
      </c>
      <c r="D7517" s="350"/>
      <c r="E7517" s="365"/>
      <c r="K7517" s="123"/>
      <c r="M7517" s="351">
        <v>89</v>
      </c>
      <c r="N7517" s="351"/>
      <c r="O7517" s="351"/>
      <c r="P7517" s="6"/>
    </row>
    <row r="7518" spans="1:18" x14ac:dyDescent="0.2">
      <c r="A7518" s="349">
        <v>43163</v>
      </c>
      <c r="B7518" s="350">
        <v>0</v>
      </c>
      <c r="C7518" s="350">
        <v>24.7</v>
      </c>
      <c r="D7518" s="350">
        <v>36.9</v>
      </c>
      <c r="E7518" s="350">
        <v>30.799999999999997</v>
      </c>
      <c r="K7518" s="123">
        <f t="shared" si="222"/>
        <v>12.2</v>
      </c>
      <c r="M7518" s="351">
        <v>89</v>
      </c>
      <c r="N7518" s="351">
        <v>89</v>
      </c>
      <c r="O7518" s="351">
        <v>89</v>
      </c>
      <c r="P7518" s="6"/>
    </row>
    <row r="7519" spans="1:18" x14ac:dyDescent="0.2">
      <c r="A7519" s="349">
        <v>43164</v>
      </c>
      <c r="B7519" s="350">
        <v>0</v>
      </c>
      <c r="C7519" s="350">
        <v>23</v>
      </c>
      <c r="D7519" s="350">
        <v>34</v>
      </c>
      <c r="E7519" s="350">
        <v>28.5</v>
      </c>
      <c r="K7519" s="123">
        <f t="shared" si="222"/>
        <v>11</v>
      </c>
      <c r="M7519" s="351">
        <v>47</v>
      </c>
      <c r="N7519" s="351">
        <v>89</v>
      </c>
      <c r="O7519" s="351">
        <v>68</v>
      </c>
      <c r="P7519" s="6"/>
    </row>
    <row r="7520" spans="1:18" x14ac:dyDescent="0.2">
      <c r="A7520" s="349">
        <v>43165</v>
      </c>
      <c r="B7520" s="350">
        <v>42</v>
      </c>
      <c r="C7520" s="350">
        <v>23</v>
      </c>
      <c r="D7520" s="350">
        <v>31</v>
      </c>
      <c r="E7520" s="350">
        <v>27</v>
      </c>
      <c r="K7520" s="123">
        <f t="shared" si="222"/>
        <v>8</v>
      </c>
      <c r="M7520" s="351">
        <v>88</v>
      </c>
      <c r="N7520" s="351">
        <v>89</v>
      </c>
      <c r="O7520" s="351">
        <v>88.5</v>
      </c>
      <c r="P7520" s="6"/>
    </row>
    <row r="7521" spans="1:16" x14ac:dyDescent="0.2">
      <c r="A7521" s="349">
        <v>43166</v>
      </c>
      <c r="B7521" s="350">
        <v>0</v>
      </c>
      <c r="C7521" s="350">
        <v>23.5</v>
      </c>
      <c r="D7521" s="350">
        <v>35</v>
      </c>
      <c r="E7521" s="350">
        <v>29.25</v>
      </c>
      <c r="K7521" s="123">
        <f t="shared" si="222"/>
        <v>11.5</v>
      </c>
      <c r="M7521" s="351">
        <v>86</v>
      </c>
      <c r="N7521" s="351">
        <v>88</v>
      </c>
      <c r="O7521" s="351">
        <v>87</v>
      </c>
      <c r="P7521" s="6"/>
    </row>
    <row r="7522" spans="1:16" x14ac:dyDescent="0.2">
      <c r="A7522" s="349">
        <v>43167</v>
      </c>
      <c r="B7522" s="350"/>
      <c r="C7522" s="350"/>
      <c r="D7522" s="350"/>
      <c r="E7522" s="350"/>
      <c r="K7522" s="123"/>
      <c r="M7522" s="351"/>
      <c r="N7522" s="351"/>
      <c r="O7522" s="351"/>
      <c r="P7522" s="6"/>
    </row>
    <row r="7523" spans="1:16" x14ac:dyDescent="0.2">
      <c r="A7523" s="349">
        <v>43168</v>
      </c>
      <c r="B7523" s="350"/>
      <c r="C7523" s="350"/>
      <c r="D7523" s="350"/>
      <c r="E7523" s="350"/>
      <c r="K7523" s="123"/>
      <c r="M7523" s="351"/>
      <c r="N7523" s="351"/>
      <c r="O7523" s="351"/>
      <c r="P7523" s="6"/>
    </row>
    <row r="7524" spans="1:16" x14ac:dyDescent="0.2">
      <c r="A7524" s="349">
        <v>43169</v>
      </c>
      <c r="B7524" s="350">
        <v>0</v>
      </c>
      <c r="C7524" s="350">
        <v>23.3</v>
      </c>
      <c r="D7524" s="350">
        <v>34.6</v>
      </c>
      <c r="E7524" s="350">
        <v>28.950000000000003</v>
      </c>
      <c r="K7524" s="123">
        <f t="shared" si="222"/>
        <v>11.3</v>
      </c>
      <c r="M7524" s="351">
        <v>90</v>
      </c>
      <c r="N7524" s="351">
        <v>90</v>
      </c>
      <c r="O7524" s="351">
        <v>90</v>
      </c>
      <c r="P7524" s="6"/>
    </row>
    <row r="7525" spans="1:16" x14ac:dyDescent="0.2">
      <c r="A7525" s="349">
        <v>43170</v>
      </c>
      <c r="B7525" s="350">
        <v>0</v>
      </c>
      <c r="C7525" s="350">
        <v>23.5</v>
      </c>
      <c r="D7525" s="350">
        <v>40.5</v>
      </c>
      <c r="E7525" s="350">
        <v>32</v>
      </c>
      <c r="K7525" s="123">
        <f t="shared" si="222"/>
        <v>17</v>
      </c>
      <c r="M7525" s="351">
        <v>50</v>
      </c>
      <c r="N7525" s="351">
        <v>89</v>
      </c>
      <c r="O7525" s="351">
        <v>69.5</v>
      </c>
      <c r="P7525" s="6"/>
    </row>
    <row r="7526" spans="1:16" x14ac:dyDescent="0.2">
      <c r="A7526" s="349">
        <v>43171</v>
      </c>
      <c r="B7526" s="350">
        <v>0</v>
      </c>
      <c r="C7526" s="350">
        <v>24</v>
      </c>
      <c r="D7526" s="350">
        <v>36</v>
      </c>
      <c r="E7526" s="350">
        <v>30</v>
      </c>
      <c r="K7526" s="123">
        <f t="shared" si="222"/>
        <v>12</v>
      </c>
      <c r="M7526" s="351">
        <v>89</v>
      </c>
      <c r="N7526" s="351">
        <v>90</v>
      </c>
      <c r="O7526" s="351">
        <v>89.5</v>
      </c>
      <c r="P7526" s="6"/>
    </row>
    <row r="7527" spans="1:16" x14ac:dyDescent="0.2">
      <c r="A7527" s="349">
        <v>43172</v>
      </c>
      <c r="B7527" s="350">
        <v>2.5</v>
      </c>
      <c r="C7527" s="350">
        <v>23</v>
      </c>
      <c r="D7527" s="350">
        <v>36</v>
      </c>
      <c r="E7527" s="350">
        <v>29.5</v>
      </c>
      <c r="K7527" s="123">
        <f t="shared" si="222"/>
        <v>13</v>
      </c>
      <c r="M7527" s="351">
        <v>52</v>
      </c>
      <c r="N7527" s="351">
        <v>92</v>
      </c>
      <c r="O7527" s="351">
        <v>72</v>
      </c>
      <c r="P7527" s="6"/>
    </row>
    <row r="7528" spans="1:16" x14ac:dyDescent="0.2">
      <c r="A7528" s="349">
        <v>43173</v>
      </c>
      <c r="B7528" s="350">
        <v>11.5</v>
      </c>
      <c r="C7528" s="350">
        <v>24</v>
      </c>
      <c r="D7528" s="350">
        <v>35</v>
      </c>
      <c r="E7528" s="350">
        <v>29.5</v>
      </c>
      <c r="K7528" s="123">
        <f t="shared" si="222"/>
        <v>11</v>
      </c>
      <c r="M7528" s="351">
        <v>63</v>
      </c>
      <c r="N7528" s="351">
        <v>94</v>
      </c>
      <c r="O7528" s="351">
        <v>78.5</v>
      </c>
      <c r="P7528" s="6"/>
    </row>
    <row r="7529" spans="1:16" x14ac:dyDescent="0.2">
      <c r="A7529" s="349">
        <v>43174</v>
      </c>
      <c r="B7529" s="350">
        <v>0</v>
      </c>
      <c r="C7529" s="350">
        <v>23</v>
      </c>
      <c r="D7529" s="350">
        <v>35</v>
      </c>
      <c r="E7529" s="350">
        <v>29</v>
      </c>
      <c r="K7529" s="123">
        <f t="shared" si="222"/>
        <v>12</v>
      </c>
      <c r="M7529" s="351">
        <v>54</v>
      </c>
      <c r="N7529" s="351">
        <v>92</v>
      </c>
      <c r="O7529" s="351">
        <v>73</v>
      </c>
      <c r="P7529" s="6"/>
    </row>
    <row r="7530" spans="1:16" x14ac:dyDescent="0.2">
      <c r="A7530" s="349">
        <v>43175</v>
      </c>
      <c r="B7530" s="350">
        <v>0</v>
      </c>
      <c r="C7530" s="350">
        <v>23</v>
      </c>
      <c r="D7530" s="350">
        <v>36</v>
      </c>
      <c r="E7530" s="350">
        <v>29.5</v>
      </c>
      <c r="K7530" s="123">
        <f t="shared" si="222"/>
        <v>13</v>
      </c>
      <c r="M7530" s="351">
        <v>66</v>
      </c>
      <c r="N7530" s="351">
        <v>94</v>
      </c>
      <c r="O7530" s="351">
        <v>80</v>
      </c>
      <c r="P7530" s="6"/>
    </row>
    <row r="7531" spans="1:16" x14ac:dyDescent="0.2">
      <c r="A7531" s="349">
        <v>43176</v>
      </c>
      <c r="B7531" s="350">
        <v>0</v>
      </c>
      <c r="C7531" s="350">
        <v>25</v>
      </c>
      <c r="D7531" s="350">
        <v>35</v>
      </c>
      <c r="E7531" s="350">
        <v>30</v>
      </c>
      <c r="K7531" s="123">
        <f t="shared" si="222"/>
        <v>10</v>
      </c>
      <c r="M7531" s="351">
        <v>87</v>
      </c>
      <c r="N7531" s="351">
        <v>92</v>
      </c>
      <c r="O7531" s="351">
        <v>89.5</v>
      </c>
      <c r="P7531" s="6"/>
    </row>
    <row r="7532" spans="1:16" x14ac:dyDescent="0.2">
      <c r="A7532" s="349">
        <v>43177</v>
      </c>
      <c r="B7532" s="350">
        <v>0</v>
      </c>
      <c r="C7532" s="350">
        <v>24</v>
      </c>
      <c r="D7532" s="350">
        <v>36</v>
      </c>
      <c r="E7532" s="350">
        <v>30</v>
      </c>
      <c r="K7532" s="123">
        <f t="shared" si="222"/>
        <v>12</v>
      </c>
      <c r="M7532" s="351">
        <v>85</v>
      </c>
      <c r="N7532" s="351">
        <v>92</v>
      </c>
      <c r="O7532" s="351">
        <v>88.5</v>
      </c>
      <c r="P7532" s="6"/>
    </row>
    <row r="7533" spans="1:16" x14ac:dyDescent="0.2">
      <c r="A7533" s="349">
        <v>43178</v>
      </c>
      <c r="B7533" s="350">
        <v>28</v>
      </c>
      <c r="C7533" s="350">
        <v>23</v>
      </c>
      <c r="D7533" s="350">
        <v>36</v>
      </c>
      <c r="E7533" s="350">
        <v>29.5</v>
      </c>
      <c r="K7533" s="123">
        <f t="shared" si="222"/>
        <v>13</v>
      </c>
      <c r="M7533" s="351">
        <v>48</v>
      </c>
      <c r="N7533" s="351">
        <v>89</v>
      </c>
      <c r="O7533" s="351">
        <v>68.5</v>
      </c>
      <c r="P7533" s="6"/>
    </row>
    <row r="7534" spans="1:16" x14ac:dyDescent="0.2">
      <c r="A7534" s="349">
        <v>43179</v>
      </c>
      <c r="B7534" s="350">
        <v>0</v>
      </c>
      <c r="C7534" s="350">
        <v>24</v>
      </c>
      <c r="D7534" s="350">
        <v>35</v>
      </c>
      <c r="E7534" s="350">
        <v>29.5</v>
      </c>
      <c r="K7534" s="123">
        <f t="shared" si="222"/>
        <v>11</v>
      </c>
      <c r="M7534" s="351">
        <v>48</v>
      </c>
      <c r="N7534" s="351">
        <v>92</v>
      </c>
      <c r="O7534" s="351">
        <v>70</v>
      </c>
      <c r="P7534" s="6"/>
    </row>
    <row r="7535" spans="1:16" x14ac:dyDescent="0.2">
      <c r="A7535" s="349">
        <v>43180</v>
      </c>
      <c r="B7535" s="350">
        <v>8</v>
      </c>
      <c r="C7535" s="350">
        <v>23</v>
      </c>
      <c r="D7535" s="350">
        <v>36</v>
      </c>
      <c r="E7535" s="350">
        <v>29.5</v>
      </c>
      <c r="K7535" s="123">
        <f t="shared" si="222"/>
        <v>13</v>
      </c>
      <c r="M7535" s="351">
        <v>48</v>
      </c>
      <c r="N7535" s="351">
        <v>92</v>
      </c>
      <c r="O7535" s="351">
        <v>70</v>
      </c>
      <c r="P7535" s="6"/>
    </row>
    <row r="7536" spans="1:16" x14ac:dyDescent="0.2">
      <c r="A7536" s="349">
        <v>43181</v>
      </c>
      <c r="B7536" s="350">
        <v>0</v>
      </c>
      <c r="C7536" s="350">
        <v>24</v>
      </c>
      <c r="D7536" s="350">
        <v>36</v>
      </c>
      <c r="E7536" s="350">
        <v>30</v>
      </c>
      <c r="K7536" s="123">
        <f t="shared" si="222"/>
        <v>12</v>
      </c>
      <c r="M7536" s="351">
        <v>48</v>
      </c>
      <c r="N7536" s="351">
        <v>92</v>
      </c>
      <c r="O7536" s="351">
        <v>70</v>
      </c>
      <c r="P7536" s="6"/>
    </row>
    <row r="7537" spans="1:18" x14ac:dyDescent="0.2">
      <c r="A7537" s="349">
        <v>43182</v>
      </c>
      <c r="B7537" s="350">
        <v>30</v>
      </c>
      <c r="C7537" s="350">
        <v>23</v>
      </c>
      <c r="D7537" s="350">
        <v>36</v>
      </c>
      <c r="E7537" s="350">
        <v>29.5</v>
      </c>
      <c r="K7537" s="123">
        <f t="shared" si="222"/>
        <v>13</v>
      </c>
      <c r="M7537" s="351">
        <v>48</v>
      </c>
      <c r="N7537" s="351">
        <v>93</v>
      </c>
      <c r="O7537" s="351">
        <v>70.5</v>
      </c>
      <c r="P7537" s="6"/>
    </row>
    <row r="7538" spans="1:18" x14ac:dyDescent="0.2">
      <c r="A7538" s="349">
        <v>43183</v>
      </c>
      <c r="B7538" s="350">
        <v>0</v>
      </c>
      <c r="C7538" s="350">
        <v>23</v>
      </c>
      <c r="D7538" s="350">
        <v>36</v>
      </c>
      <c r="E7538" s="350">
        <v>29.5</v>
      </c>
      <c r="K7538" s="123">
        <f t="shared" si="222"/>
        <v>13</v>
      </c>
      <c r="M7538" s="351">
        <v>48</v>
      </c>
      <c r="N7538" s="351">
        <v>93</v>
      </c>
      <c r="O7538" s="351">
        <v>70.5</v>
      </c>
      <c r="P7538" s="6"/>
    </row>
    <row r="7539" spans="1:18" x14ac:dyDescent="0.2">
      <c r="A7539" s="349">
        <v>43184</v>
      </c>
      <c r="B7539" s="350">
        <v>5.5</v>
      </c>
      <c r="C7539" s="350">
        <v>23</v>
      </c>
      <c r="D7539" s="350">
        <v>36</v>
      </c>
      <c r="E7539" s="350">
        <v>29.5</v>
      </c>
      <c r="K7539" s="123">
        <f t="shared" si="222"/>
        <v>13</v>
      </c>
      <c r="M7539" s="351">
        <v>48</v>
      </c>
      <c r="N7539" s="351">
        <v>93</v>
      </c>
      <c r="O7539" s="351">
        <v>70.5</v>
      </c>
      <c r="P7539" s="6"/>
    </row>
    <row r="7540" spans="1:18" x14ac:dyDescent="0.2">
      <c r="A7540" s="349">
        <v>43185</v>
      </c>
      <c r="B7540" s="350">
        <v>0</v>
      </c>
      <c r="C7540" s="350">
        <v>23</v>
      </c>
      <c r="D7540" s="350">
        <v>36</v>
      </c>
      <c r="E7540" s="350">
        <v>29.5</v>
      </c>
      <c r="K7540" s="123">
        <f t="shared" si="222"/>
        <v>13</v>
      </c>
      <c r="M7540" s="351">
        <v>48</v>
      </c>
      <c r="N7540" s="351">
        <v>93</v>
      </c>
      <c r="O7540" s="351">
        <v>70.5</v>
      </c>
      <c r="P7540" s="6"/>
    </row>
    <row r="7541" spans="1:18" x14ac:dyDescent="0.2">
      <c r="A7541" s="349">
        <v>43186</v>
      </c>
      <c r="B7541" s="350">
        <v>0</v>
      </c>
      <c r="C7541" s="350">
        <v>23</v>
      </c>
      <c r="D7541" s="350">
        <v>36</v>
      </c>
      <c r="E7541" s="350">
        <v>29.5</v>
      </c>
      <c r="K7541" s="123">
        <f t="shared" si="222"/>
        <v>13</v>
      </c>
      <c r="M7541" s="351">
        <v>48</v>
      </c>
      <c r="N7541" s="351">
        <v>93</v>
      </c>
      <c r="O7541" s="351">
        <v>70.5</v>
      </c>
      <c r="P7541" s="6"/>
    </row>
    <row r="7542" spans="1:18" x14ac:dyDescent="0.2">
      <c r="A7542" s="349">
        <v>43187</v>
      </c>
      <c r="B7542" s="350">
        <v>13</v>
      </c>
      <c r="C7542" s="350">
        <v>23</v>
      </c>
      <c r="D7542" s="350">
        <v>36</v>
      </c>
      <c r="E7542" s="350">
        <v>29.5</v>
      </c>
      <c r="K7542" s="123">
        <f t="shared" si="222"/>
        <v>13</v>
      </c>
      <c r="M7542" s="351">
        <v>45</v>
      </c>
      <c r="N7542" s="351">
        <v>95</v>
      </c>
      <c r="O7542" s="351">
        <v>70</v>
      </c>
      <c r="P7542" s="6"/>
    </row>
    <row r="7543" spans="1:18" x14ac:dyDescent="0.2">
      <c r="A7543" s="349">
        <v>43188</v>
      </c>
      <c r="B7543" s="350">
        <v>0</v>
      </c>
      <c r="C7543" s="350">
        <v>31</v>
      </c>
      <c r="D7543" s="350">
        <v>35.799999999999997</v>
      </c>
      <c r="E7543" s="350">
        <v>33.4</v>
      </c>
      <c r="K7543" s="123">
        <f t="shared" si="222"/>
        <v>4.7999999999999972</v>
      </c>
      <c r="M7543" s="351">
        <v>68</v>
      </c>
      <c r="N7543" s="351">
        <v>93</v>
      </c>
      <c r="O7543" s="351">
        <v>80.5</v>
      </c>
      <c r="P7543" s="6"/>
    </row>
    <row r="7544" spans="1:18" x14ac:dyDescent="0.2">
      <c r="A7544" s="349">
        <v>43189</v>
      </c>
      <c r="B7544" s="350">
        <v>0</v>
      </c>
      <c r="C7544" s="350">
        <v>23</v>
      </c>
      <c r="D7544" s="350">
        <v>35</v>
      </c>
      <c r="E7544" s="350">
        <v>29</v>
      </c>
      <c r="K7544" s="123">
        <f t="shared" si="222"/>
        <v>12</v>
      </c>
      <c r="M7544" s="351">
        <v>53</v>
      </c>
      <c r="N7544" s="351">
        <v>89</v>
      </c>
      <c r="O7544" s="351">
        <v>71</v>
      </c>
      <c r="P7544" s="6"/>
    </row>
    <row r="7545" spans="1:18" ht="15.75" x14ac:dyDescent="0.25">
      <c r="A7545" s="349">
        <v>43190</v>
      </c>
      <c r="B7545" s="350">
        <v>5</v>
      </c>
      <c r="C7545" s="350">
        <v>24</v>
      </c>
      <c r="D7545" s="350">
        <v>33</v>
      </c>
      <c r="E7545" s="350">
        <v>28.5</v>
      </c>
      <c r="F7545" s="352">
        <v>43160</v>
      </c>
      <c r="G7545" s="366">
        <f>SUM(B7515:B7545)</f>
        <v>145.5</v>
      </c>
      <c r="H7545" s="367">
        <f>AVERAGE(C7515:C7545)</f>
        <v>23.7</v>
      </c>
      <c r="I7545" s="367">
        <f>AVERAGE(D7515:D7545)</f>
        <v>35.457142857142856</v>
      </c>
      <c r="J7545" s="367">
        <f>AVERAGE(E7515:E7545)</f>
        <v>29.589285714285715</v>
      </c>
      <c r="K7545" s="123">
        <f t="shared" si="222"/>
        <v>9</v>
      </c>
      <c r="L7545" s="355">
        <f>AVERAGE(K7515:K7545)</f>
        <v>11.735714285714286</v>
      </c>
      <c r="M7545" s="351">
        <v>67</v>
      </c>
      <c r="N7545" s="351">
        <v>81</v>
      </c>
      <c r="O7545" s="351">
        <v>74</v>
      </c>
      <c r="P7545" s="368">
        <f>AVERAGE(M7515:M7545)</f>
        <v>64.689655172413794</v>
      </c>
      <c r="Q7545" s="368">
        <f>AVERAGE(N7515:N7545)</f>
        <v>91.035714285714292</v>
      </c>
      <c r="R7545" s="368">
        <f>AVERAGE(O7515:O7545)</f>
        <v>77.428571428571431</v>
      </c>
    </row>
    <row r="7546" spans="1:18" x14ac:dyDescent="0.2">
      <c r="A7546" s="357">
        <v>43191</v>
      </c>
      <c r="B7546" s="358">
        <v>4</v>
      </c>
      <c r="C7546" s="358">
        <v>24</v>
      </c>
      <c r="D7546" s="358">
        <v>33</v>
      </c>
      <c r="E7546" s="358">
        <v>28.5</v>
      </c>
      <c r="K7546" s="123">
        <f t="shared" si="222"/>
        <v>9</v>
      </c>
      <c r="M7546" s="359">
        <v>67</v>
      </c>
      <c r="N7546" s="359">
        <v>81</v>
      </c>
      <c r="O7546" s="359">
        <v>74</v>
      </c>
      <c r="P7546" s="6"/>
    </row>
    <row r="7547" spans="1:18" x14ac:dyDescent="0.2">
      <c r="A7547" s="357">
        <v>43192</v>
      </c>
      <c r="B7547" s="358">
        <v>4</v>
      </c>
      <c r="C7547" s="358">
        <v>23</v>
      </c>
      <c r="D7547" s="358">
        <v>36</v>
      </c>
      <c r="E7547" s="358">
        <v>29.5</v>
      </c>
      <c r="K7547" s="123">
        <f t="shared" si="222"/>
        <v>13</v>
      </c>
      <c r="M7547" s="359">
        <v>53</v>
      </c>
      <c r="N7547" s="359">
        <v>91</v>
      </c>
      <c r="O7547" s="359">
        <v>72</v>
      </c>
      <c r="P7547" s="6"/>
    </row>
    <row r="7548" spans="1:18" x14ac:dyDescent="0.2">
      <c r="A7548" s="357">
        <v>43193</v>
      </c>
      <c r="B7548" s="358">
        <v>0.5</v>
      </c>
      <c r="C7548" s="358">
        <v>23</v>
      </c>
      <c r="D7548" s="358">
        <v>36</v>
      </c>
      <c r="E7548" s="358">
        <v>29.5</v>
      </c>
      <c r="K7548" s="123">
        <f t="shared" si="222"/>
        <v>13</v>
      </c>
      <c r="M7548" s="359">
        <v>53</v>
      </c>
      <c r="N7548" s="359">
        <v>92</v>
      </c>
      <c r="O7548" s="359">
        <v>72.5</v>
      </c>
      <c r="P7548" s="6"/>
    </row>
    <row r="7549" spans="1:18" x14ac:dyDescent="0.2">
      <c r="A7549" s="357">
        <v>43194</v>
      </c>
      <c r="B7549" s="358">
        <v>28</v>
      </c>
      <c r="C7549" s="358">
        <v>23</v>
      </c>
      <c r="D7549" s="358">
        <v>35</v>
      </c>
      <c r="E7549" s="358">
        <v>29</v>
      </c>
      <c r="K7549" s="123">
        <f t="shared" si="222"/>
        <v>12</v>
      </c>
      <c r="M7549" s="359">
        <v>53</v>
      </c>
      <c r="N7549" s="359">
        <v>92</v>
      </c>
      <c r="O7549" s="359">
        <v>72.5</v>
      </c>
      <c r="P7549" s="6"/>
    </row>
    <row r="7550" spans="1:18" x14ac:dyDescent="0.2">
      <c r="A7550" s="357">
        <v>43195</v>
      </c>
      <c r="B7550" s="358">
        <v>0</v>
      </c>
      <c r="C7550" s="358">
        <v>23</v>
      </c>
      <c r="D7550" s="358">
        <v>36</v>
      </c>
      <c r="E7550" s="358">
        <v>29.5</v>
      </c>
      <c r="K7550" s="123">
        <f t="shared" si="222"/>
        <v>13</v>
      </c>
      <c r="M7550" s="359">
        <v>53</v>
      </c>
      <c r="N7550" s="359">
        <v>92</v>
      </c>
      <c r="O7550" s="359">
        <v>72.5</v>
      </c>
      <c r="P7550" s="6"/>
    </row>
    <row r="7551" spans="1:18" x14ac:dyDescent="0.2">
      <c r="A7551" s="357">
        <v>43196</v>
      </c>
      <c r="B7551" s="358">
        <v>18</v>
      </c>
      <c r="C7551" s="358">
        <v>23</v>
      </c>
      <c r="D7551" s="358">
        <v>36</v>
      </c>
      <c r="E7551" s="358">
        <v>29.5</v>
      </c>
      <c r="K7551" s="123">
        <f t="shared" si="222"/>
        <v>13</v>
      </c>
      <c r="M7551" s="359">
        <v>53</v>
      </c>
      <c r="N7551" s="359">
        <v>93</v>
      </c>
      <c r="O7551" s="359">
        <v>73</v>
      </c>
      <c r="P7551" s="6"/>
    </row>
    <row r="7552" spans="1:18" x14ac:dyDescent="0.2">
      <c r="A7552" s="357">
        <v>43197</v>
      </c>
      <c r="B7552" s="358">
        <v>0</v>
      </c>
      <c r="C7552" s="358">
        <v>23</v>
      </c>
      <c r="D7552" s="358">
        <v>35</v>
      </c>
      <c r="E7552" s="358">
        <v>29</v>
      </c>
      <c r="K7552" s="123">
        <f t="shared" si="222"/>
        <v>12</v>
      </c>
      <c r="M7552" s="359">
        <v>53</v>
      </c>
      <c r="N7552" s="359">
        <v>93</v>
      </c>
      <c r="O7552" s="359">
        <v>73</v>
      </c>
      <c r="P7552" s="6"/>
    </row>
    <row r="7553" spans="1:16" x14ac:dyDescent="0.2">
      <c r="A7553" s="357">
        <v>43198</v>
      </c>
      <c r="B7553" s="358">
        <v>52</v>
      </c>
      <c r="C7553" s="358">
        <v>23</v>
      </c>
      <c r="D7553" s="358">
        <v>36</v>
      </c>
      <c r="E7553" s="358">
        <v>29.5</v>
      </c>
      <c r="K7553" s="123">
        <f t="shared" si="222"/>
        <v>13</v>
      </c>
      <c r="M7553" s="359">
        <v>53</v>
      </c>
      <c r="N7553" s="359">
        <v>93</v>
      </c>
      <c r="O7553" s="359">
        <v>73</v>
      </c>
      <c r="P7553" s="6"/>
    </row>
    <row r="7554" spans="1:16" x14ac:dyDescent="0.2">
      <c r="A7554" s="357">
        <v>43199</v>
      </c>
      <c r="B7554" s="358">
        <v>30</v>
      </c>
      <c r="C7554" s="358">
        <v>23</v>
      </c>
      <c r="D7554" s="358">
        <v>36</v>
      </c>
      <c r="E7554" s="358">
        <v>29.5</v>
      </c>
      <c r="K7554" s="123">
        <f t="shared" si="222"/>
        <v>13</v>
      </c>
      <c r="M7554" s="359">
        <v>53</v>
      </c>
      <c r="N7554" s="359">
        <v>93</v>
      </c>
      <c r="O7554" s="359">
        <v>73</v>
      </c>
      <c r="P7554" s="6"/>
    </row>
    <row r="7555" spans="1:16" x14ac:dyDescent="0.2">
      <c r="A7555" s="357">
        <v>43200</v>
      </c>
      <c r="B7555" s="358">
        <v>5</v>
      </c>
      <c r="C7555" s="358">
        <v>23</v>
      </c>
      <c r="D7555" s="358">
        <v>36</v>
      </c>
      <c r="E7555" s="358">
        <v>29.5</v>
      </c>
      <c r="K7555" s="123">
        <f t="shared" si="222"/>
        <v>13</v>
      </c>
      <c r="M7555" s="359">
        <v>53</v>
      </c>
      <c r="N7555" s="359">
        <v>93</v>
      </c>
      <c r="O7555" s="359">
        <v>73</v>
      </c>
      <c r="P7555" s="6"/>
    </row>
    <row r="7556" spans="1:16" x14ac:dyDescent="0.2">
      <c r="A7556" s="357">
        <v>43201</v>
      </c>
      <c r="B7556" s="358">
        <v>67</v>
      </c>
      <c r="C7556" s="358">
        <v>23</v>
      </c>
      <c r="D7556" s="358">
        <v>36</v>
      </c>
      <c r="E7556" s="358">
        <v>29.5</v>
      </c>
      <c r="K7556" s="123">
        <f t="shared" si="222"/>
        <v>13</v>
      </c>
      <c r="M7556" s="359">
        <v>53</v>
      </c>
      <c r="N7556" s="359">
        <v>95</v>
      </c>
      <c r="O7556" s="359">
        <v>74</v>
      </c>
      <c r="P7556" s="6"/>
    </row>
    <row r="7557" spans="1:16" x14ac:dyDescent="0.2">
      <c r="A7557" s="357">
        <v>43202</v>
      </c>
      <c r="B7557" s="358">
        <v>0</v>
      </c>
      <c r="C7557" s="358">
        <v>23</v>
      </c>
      <c r="D7557" s="358">
        <v>36</v>
      </c>
      <c r="E7557" s="358">
        <v>29.5</v>
      </c>
      <c r="K7557" s="123">
        <f t="shared" si="222"/>
        <v>13</v>
      </c>
      <c r="M7557" s="359">
        <v>53</v>
      </c>
      <c r="N7557" s="359">
        <v>95</v>
      </c>
      <c r="O7557" s="359">
        <v>74</v>
      </c>
      <c r="P7557" s="6"/>
    </row>
    <row r="7558" spans="1:16" x14ac:dyDescent="0.2">
      <c r="A7558" s="357">
        <v>43203</v>
      </c>
      <c r="B7558" s="358">
        <v>4</v>
      </c>
      <c r="C7558" s="358">
        <v>23</v>
      </c>
      <c r="D7558" s="358">
        <v>36</v>
      </c>
      <c r="E7558" s="358">
        <v>29.5</v>
      </c>
      <c r="K7558" s="123">
        <f t="shared" si="222"/>
        <v>13</v>
      </c>
      <c r="M7558" s="359">
        <v>53</v>
      </c>
      <c r="N7558" s="359">
        <v>95</v>
      </c>
      <c r="O7558" s="359">
        <v>74</v>
      </c>
      <c r="P7558" s="6"/>
    </row>
    <row r="7559" spans="1:16" x14ac:dyDescent="0.2">
      <c r="A7559" s="357">
        <v>43204</v>
      </c>
      <c r="B7559" s="358">
        <v>40</v>
      </c>
      <c r="C7559" s="358">
        <v>24</v>
      </c>
      <c r="D7559" s="358">
        <v>32</v>
      </c>
      <c r="E7559" s="358">
        <v>28</v>
      </c>
      <c r="K7559" s="123">
        <f t="shared" si="222"/>
        <v>8</v>
      </c>
      <c r="M7559" s="359">
        <v>67</v>
      </c>
      <c r="N7559" s="359">
        <v>93</v>
      </c>
      <c r="O7559" s="359">
        <v>80</v>
      </c>
      <c r="P7559" s="6"/>
    </row>
    <row r="7560" spans="1:16" x14ac:dyDescent="0.2">
      <c r="A7560" s="357">
        <v>43205</v>
      </c>
      <c r="B7560" s="358">
        <v>20</v>
      </c>
      <c r="C7560" s="358">
        <v>24</v>
      </c>
      <c r="D7560" s="358">
        <v>32</v>
      </c>
      <c r="E7560" s="358">
        <v>28</v>
      </c>
      <c r="K7560" s="123">
        <f t="shared" si="222"/>
        <v>8</v>
      </c>
      <c r="M7560" s="359">
        <v>67</v>
      </c>
      <c r="N7560" s="359">
        <v>93</v>
      </c>
      <c r="O7560" s="359">
        <v>80</v>
      </c>
      <c r="P7560" s="6"/>
    </row>
    <row r="7561" spans="1:16" x14ac:dyDescent="0.2">
      <c r="A7561" s="357">
        <v>43206</v>
      </c>
      <c r="B7561" s="358">
        <v>5</v>
      </c>
      <c r="C7561" s="358">
        <v>24</v>
      </c>
      <c r="D7561" s="358">
        <v>32</v>
      </c>
      <c r="E7561" s="358">
        <v>28</v>
      </c>
      <c r="K7561" s="123">
        <f t="shared" si="222"/>
        <v>8</v>
      </c>
      <c r="M7561" s="359">
        <v>67</v>
      </c>
      <c r="N7561" s="359">
        <v>93</v>
      </c>
      <c r="O7561" s="359">
        <v>80</v>
      </c>
      <c r="P7561" s="6"/>
    </row>
    <row r="7562" spans="1:16" x14ac:dyDescent="0.2">
      <c r="A7562" s="357">
        <v>43207</v>
      </c>
      <c r="B7562" s="358">
        <v>0</v>
      </c>
      <c r="C7562" s="358">
        <v>24</v>
      </c>
      <c r="D7562" s="358">
        <v>32</v>
      </c>
      <c r="E7562" s="358">
        <v>28</v>
      </c>
      <c r="K7562" s="123">
        <f t="shared" si="222"/>
        <v>8</v>
      </c>
      <c r="M7562" s="359">
        <v>53</v>
      </c>
      <c r="N7562" s="359">
        <v>95</v>
      </c>
      <c r="O7562" s="359">
        <v>74</v>
      </c>
      <c r="P7562" s="6"/>
    </row>
    <row r="7563" spans="1:16" x14ac:dyDescent="0.2">
      <c r="A7563" s="357">
        <v>43208</v>
      </c>
      <c r="B7563" s="358">
        <v>5</v>
      </c>
      <c r="C7563" s="358">
        <v>24</v>
      </c>
      <c r="D7563" s="358">
        <v>32</v>
      </c>
      <c r="E7563" s="358">
        <v>28</v>
      </c>
      <c r="K7563" s="123">
        <f t="shared" si="222"/>
        <v>8</v>
      </c>
      <c r="M7563" s="359">
        <v>67</v>
      </c>
      <c r="N7563" s="359">
        <v>93</v>
      </c>
      <c r="O7563" s="359">
        <v>80</v>
      </c>
      <c r="P7563" s="6"/>
    </row>
    <row r="7564" spans="1:16" x14ac:dyDescent="0.2">
      <c r="A7564" s="357">
        <v>43209</v>
      </c>
      <c r="B7564" s="358">
        <v>5</v>
      </c>
      <c r="C7564" s="358">
        <v>24</v>
      </c>
      <c r="D7564" s="358">
        <v>32</v>
      </c>
      <c r="E7564" s="358">
        <v>28</v>
      </c>
      <c r="K7564" s="123">
        <f t="shared" si="222"/>
        <v>8</v>
      </c>
      <c r="M7564" s="359">
        <v>67</v>
      </c>
      <c r="N7564" s="359">
        <v>93</v>
      </c>
      <c r="O7564" s="359">
        <v>80</v>
      </c>
      <c r="P7564" s="6"/>
    </row>
    <row r="7565" spans="1:16" x14ac:dyDescent="0.2">
      <c r="A7565" s="357">
        <v>43210</v>
      </c>
      <c r="B7565" s="358">
        <v>3</v>
      </c>
      <c r="C7565" s="358">
        <v>24</v>
      </c>
      <c r="D7565" s="358">
        <v>32</v>
      </c>
      <c r="E7565" s="358">
        <v>28</v>
      </c>
      <c r="K7565" s="123">
        <f t="shared" si="222"/>
        <v>8</v>
      </c>
      <c r="M7565" s="359">
        <v>67</v>
      </c>
      <c r="N7565" s="359">
        <v>93</v>
      </c>
      <c r="O7565" s="359">
        <v>80</v>
      </c>
      <c r="P7565" s="6"/>
    </row>
    <row r="7566" spans="1:16" x14ac:dyDescent="0.2">
      <c r="A7566" s="357">
        <v>43211</v>
      </c>
      <c r="B7566" s="358">
        <v>0</v>
      </c>
      <c r="C7566" s="358">
        <v>24</v>
      </c>
      <c r="D7566" s="358">
        <v>32</v>
      </c>
      <c r="E7566" s="358">
        <v>28</v>
      </c>
      <c r="K7566" s="123">
        <f t="shared" si="222"/>
        <v>8</v>
      </c>
      <c r="M7566" s="359">
        <v>67</v>
      </c>
      <c r="N7566" s="359">
        <v>93</v>
      </c>
      <c r="O7566" s="359">
        <v>80</v>
      </c>
      <c r="P7566" s="6"/>
    </row>
    <row r="7567" spans="1:16" x14ac:dyDescent="0.2">
      <c r="A7567" s="357">
        <v>43212</v>
      </c>
      <c r="B7567" s="358">
        <v>80</v>
      </c>
      <c r="C7567" s="358">
        <v>24</v>
      </c>
      <c r="D7567" s="358">
        <v>32</v>
      </c>
      <c r="E7567" s="358">
        <v>28</v>
      </c>
      <c r="K7567" s="123">
        <f t="shared" si="222"/>
        <v>8</v>
      </c>
      <c r="M7567" s="359">
        <v>67</v>
      </c>
      <c r="N7567" s="359">
        <v>93</v>
      </c>
      <c r="O7567" s="359">
        <v>80</v>
      </c>
      <c r="P7567" s="6"/>
    </row>
    <row r="7568" spans="1:16" x14ac:dyDescent="0.2">
      <c r="A7568" s="357">
        <v>43213</v>
      </c>
      <c r="B7568" s="358">
        <v>9</v>
      </c>
      <c r="C7568" s="358">
        <v>24</v>
      </c>
      <c r="D7568" s="358">
        <v>32</v>
      </c>
      <c r="E7568" s="358">
        <v>28</v>
      </c>
      <c r="K7568" s="123">
        <f t="shared" si="222"/>
        <v>8</v>
      </c>
      <c r="M7568" s="359">
        <v>67</v>
      </c>
      <c r="N7568" s="359">
        <v>93</v>
      </c>
      <c r="O7568" s="359">
        <v>80</v>
      </c>
      <c r="P7568" s="6"/>
    </row>
    <row r="7569" spans="1:18" x14ac:dyDescent="0.2">
      <c r="A7569" s="357">
        <v>43214</v>
      </c>
      <c r="B7569" s="358">
        <v>40</v>
      </c>
      <c r="C7569" s="358">
        <v>24</v>
      </c>
      <c r="D7569" s="358">
        <v>32</v>
      </c>
      <c r="E7569" s="358">
        <v>28</v>
      </c>
      <c r="K7569" s="123">
        <f t="shared" si="222"/>
        <v>8</v>
      </c>
      <c r="M7569" s="359">
        <v>67</v>
      </c>
      <c r="N7569" s="359">
        <v>93</v>
      </c>
      <c r="O7569" s="359">
        <v>80</v>
      </c>
      <c r="P7569" s="6"/>
    </row>
    <row r="7570" spans="1:18" x14ac:dyDescent="0.2">
      <c r="A7570" s="357">
        <v>43215</v>
      </c>
      <c r="B7570" s="358">
        <v>9</v>
      </c>
      <c r="C7570" s="358">
        <v>24</v>
      </c>
      <c r="D7570" s="358">
        <v>32</v>
      </c>
      <c r="E7570" s="358">
        <v>28</v>
      </c>
      <c r="K7570" s="123">
        <f t="shared" si="222"/>
        <v>8</v>
      </c>
      <c r="M7570" s="359">
        <v>67</v>
      </c>
      <c r="N7570" s="359">
        <v>93</v>
      </c>
      <c r="O7570" s="359">
        <v>80</v>
      </c>
      <c r="P7570" s="6"/>
    </row>
    <row r="7571" spans="1:18" x14ac:dyDescent="0.2">
      <c r="A7571" s="357">
        <v>43216</v>
      </c>
      <c r="B7571" s="358">
        <v>2</v>
      </c>
      <c r="C7571" s="358">
        <v>24</v>
      </c>
      <c r="D7571" s="358">
        <v>32</v>
      </c>
      <c r="E7571" s="358">
        <v>28</v>
      </c>
      <c r="K7571" s="123">
        <f t="shared" si="222"/>
        <v>8</v>
      </c>
      <c r="M7571" s="359">
        <v>67</v>
      </c>
      <c r="N7571" s="359">
        <v>93</v>
      </c>
      <c r="O7571" s="359">
        <v>80</v>
      </c>
      <c r="P7571" s="6"/>
    </row>
    <row r="7572" spans="1:18" x14ac:dyDescent="0.2">
      <c r="A7572" s="357">
        <v>43217</v>
      </c>
      <c r="B7572" s="358">
        <v>37</v>
      </c>
      <c r="C7572" s="358">
        <v>24</v>
      </c>
      <c r="D7572" s="358">
        <v>36</v>
      </c>
      <c r="E7572" s="358">
        <v>30</v>
      </c>
      <c r="K7572" s="123">
        <f t="shared" si="222"/>
        <v>12</v>
      </c>
      <c r="M7572" s="359">
        <v>42</v>
      </c>
      <c r="N7572" s="359">
        <v>93</v>
      </c>
      <c r="O7572" s="359">
        <v>67.5</v>
      </c>
      <c r="P7572" s="6"/>
    </row>
    <row r="7573" spans="1:18" x14ac:dyDescent="0.2">
      <c r="A7573" s="357">
        <v>43218</v>
      </c>
      <c r="B7573" s="358">
        <v>0</v>
      </c>
      <c r="C7573" s="358">
        <v>24</v>
      </c>
      <c r="D7573" s="358">
        <v>36</v>
      </c>
      <c r="E7573" s="358">
        <v>30</v>
      </c>
      <c r="K7573" s="123">
        <f t="shared" si="222"/>
        <v>12</v>
      </c>
      <c r="M7573" s="359">
        <v>67</v>
      </c>
      <c r="N7573" s="359">
        <v>93</v>
      </c>
      <c r="O7573" s="359">
        <v>80</v>
      </c>
      <c r="P7573" s="6"/>
    </row>
    <row r="7574" spans="1:18" x14ac:dyDescent="0.2">
      <c r="A7574" s="357">
        <v>43219</v>
      </c>
      <c r="B7574" s="358">
        <v>39</v>
      </c>
      <c r="C7574" s="358">
        <v>23</v>
      </c>
      <c r="D7574" s="358">
        <v>32</v>
      </c>
      <c r="E7574" s="358">
        <v>27.5</v>
      </c>
      <c r="K7574" s="123">
        <f t="shared" ref="K7574:K7637" si="223">D7574-C7574</f>
        <v>9</v>
      </c>
      <c r="M7574" s="359">
        <v>67</v>
      </c>
      <c r="N7574" s="359">
        <v>92</v>
      </c>
      <c r="O7574" s="359">
        <v>79.5</v>
      </c>
      <c r="P7574" s="6"/>
    </row>
    <row r="7575" spans="1:18" ht="15.75" x14ac:dyDescent="0.25">
      <c r="A7575" s="357">
        <v>43220</v>
      </c>
      <c r="B7575" s="358">
        <v>8</v>
      </c>
      <c r="C7575" s="358">
        <v>23</v>
      </c>
      <c r="D7575" s="358">
        <v>36</v>
      </c>
      <c r="E7575" s="358">
        <v>29.5</v>
      </c>
      <c r="F7575" s="360">
        <v>43556</v>
      </c>
      <c r="G7575" s="361">
        <f>SUM(B7546:B7575)</f>
        <v>514.5</v>
      </c>
      <c r="H7575" s="362">
        <f>AVERAGE(C7546:C7575)</f>
        <v>23.533333333333335</v>
      </c>
      <c r="I7575" s="362">
        <f>AVERAGE(D7546:D7575)</f>
        <v>33.966666666666669</v>
      </c>
      <c r="J7575" s="362">
        <f>AVERAGE(E7546:E7575)</f>
        <v>28.75</v>
      </c>
      <c r="K7575" s="123">
        <f t="shared" si="223"/>
        <v>13</v>
      </c>
      <c r="L7575" s="363">
        <f>AVERAGE(K7546:K7575)</f>
        <v>10.433333333333334</v>
      </c>
      <c r="M7575" s="359">
        <v>46</v>
      </c>
      <c r="N7575" s="359">
        <v>99</v>
      </c>
      <c r="O7575" s="359">
        <v>72.5</v>
      </c>
      <c r="P7575" s="364">
        <f>AVERAGE(M7546:M7575)</f>
        <v>59.4</v>
      </c>
      <c r="Q7575" s="364">
        <f>AVERAGE(N7546:N7575)</f>
        <v>92.86666666666666</v>
      </c>
      <c r="R7575" s="364">
        <f>AVERAGE(O7546:O7575)</f>
        <v>76.13333333333334</v>
      </c>
    </row>
    <row r="7576" spans="1:18" x14ac:dyDescent="0.2">
      <c r="A7576" s="349">
        <v>43221</v>
      </c>
      <c r="B7576" s="350">
        <v>1</v>
      </c>
      <c r="C7576" s="350">
        <v>23</v>
      </c>
      <c r="D7576" s="350">
        <v>36</v>
      </c>
      <c r="E7576" s="350">
        <v>29.5</v>
      </c>
      <c r="K7576" s="123">
        <f t="shared" si="223"/>
        <v>13</v>
      </c>
      <c r="M7576" s="351">
        <v>46</v>
      </c>
      <c r="N7576" s="351">
        <v>99</v>
      </c>
      <c r="O7576" s="351">
        <v>72.5</v>
      </c>
      <c r="P7576" s="6"/>
    </row>
    <row r="7577" spans="1:18" x14ac:dyDescent="0.2">
      <c r="A7577" s="349">
        <v>43222</v>
      </c>
      <c r="B7577" s="350">
        <v>0</v>
      </c>
      <c r="C7577" s="350">
        <v>23</v>
      </c>
      <c r="D7577" s="350">
        <v>36</v>
      </c>
      <c r="E7577" s="350">
        <v>29.5</v>
      </c>
      <c r="K7577" s="123">
        <f t="shared" si="223"/>
        <v>13</v>
      </c>
      <c r="M7577" s="351">
        <v>46</v>
      </c>
      <c r="N7577" s="351">
        <v>99</v>
      </c>
      <c r="O7577" s="351">
        <v>72.5</v>
      </c>
      <c r="P7577" s="6"/>
    </row>
    <row r="7578" spans="1:18" x14ac:dyDescent="0.2">
      <c r="A7578" s="349">
        <v>43223</v>
      </c>
      <c r="B7578" s="350">
        <v>23</v>
      </c>
      <c r="C7578" s="350">
        <v>23</v>
      </c>
      <c r="D7578" s="350">
        <v>36</v>
      </c>
      <c r="E7578" s="350">
        <v>29.5</v>
      </c>
      <c r="K7578" s="123">
        <f t="shared" si="223"/>
        <v>13</v>
      </c>
      <c r="M7578" s="351">
        <v>46</v>
      </c>
      <c r="N7578" s="351">
        <v>99</v>
      </c>
      <c r="O7578" s="351">
        <v>72.5</v>
      </c>
      <c r="P7578" s="6"/>
    </row>
    <row r="7579" spans="1:18" x14ac:dyDescent="0.2">
      <c r="A7579" s="349">
        <v>43224</v>
      </c>
      <c r="B7579" s="350">
        <v>54</v>
      </c>
      <c r="C7579" s="350">
        <v>23</v>
      </c>
      <c r="D7579" s="350">
        <v>36</v>
      </c>
      <c r="E7579" s="350">
        <v>29.5</v>
      </c>
      <c r="K7579" s="123">
        <f t="shared" si="223"/>
        <v>13</v>
      </c>
      <c r="M7579" s="351">
        <v>46</v>
      </c>
      <c r="N7579" s="351">
        <v>99</v>
      </c>
      <c r="O7579" s="351">
        <v>72.5</v>
      </c>
      <c r="P7579" s="6"/>
    </row>
    <row r="7580" spans="1:18" x14ac:dyDescent="0.2">
      <c r="A7580" s="349">
        <v>43225</v>
      </c>
      <c r="B7580" s="350">
        <v>0</v>
      </c>
      <c r="C7580" s="350">
        <v>23</v>
      </c>
      <c r="D7580" s="350">
        <v>36</v>
      </c>
      <c r="E7580" s="350">
        <v>29.5</v>
      </c>
      <c r="K7580" s="123">
        <f t="shared" si="223"/>
        <v>13</v>
      </c>
      <c r="M7580" s="351">
        <v>46</v>
      </c>
      <c r="N7580" s="351">
        <v>99</v>
      </c>
      <c r="O7580" s="351">
        <v>72.5</v>
      </c>
      <c r="P7580" s="6"/>
    </row>
    <row r="7581" spans="1:18" x14ac:dyDescent="0.2">
      <c r="A7581" s="349">
        <v>43226</v>
      </c>
      <c r="B7581" s="350">
        <v>5</v>
      </c>
      <c r="C7581" s="350">
        <v>23</v>
      </c>
      <c r="D7581" s="350">
        <v>36</v>
      </c>
      <c r="E7581" s="350">
        <v>29.5</v>
      </c>
      <c r="K7581" s="123">
        <f t="shared" si="223"/>
        <v>13</v>
      </c>
      <c r="M7581" s="351">
        <v>46</v>
      </c>
      <c r="N7581" s="351">
        <v>99</v>
      </c>
      <c r="O7581" s="351">
        <v>72.5</v>
      </c>
      <c r="P7581" s="6"/>
    </row>
    <row r="7582" spans="1:18" x14ac:dyDescent="0.2">
      <c r="A7582" s="349">
        <v>43227</v>
      </c>
      <c r="B7582" s="350">
        <v>0</v>
      </c>
      <c r="C7582" s="350">
        <v>23</v>
      </c>
      <c r="D7582" s="350">
        <v>36</v>
      </c>
      <c r="E7582" s="350">
        <v>29.5</v>
      </c>
      <c r="K7582" s="123">
        <f t="shared" si="223"/>
        <v>13</v>
      </c>
      <c r="M7582" s="351">
        <v>46</v>
      </c>
      <c r="N7582" s="351">
        <v>99</v>
      </c>
      <c r="O7582" s="351">
        <v>72.5</v>
      </c>
      <c r="P7582" s="6"/>
    </row>
    <row r="7583" spans="1:18" x14ac:dyDescent="0.2">
      <c r="A7583" s="349">
        <v>43228</v>
      </c>
      <c r="B7583" s="350">
        <v>34</v>
      </c>
      <c r="C7583" s="350">
        <v>23</v>
      </c>
      <c r="D7583" s="350">
        <v>36</v>
      </c>
      <c r="E7583" s="350">
        <v>29.5</v>
      </c>
      <c r="K7583" s="123">
        <f t="shared" si="223"/>
        <v>13</v>
      </c>
      <c r="M7583" s="351">
        <v>46</v>
      </c>
      <c r="N7583" s="351">
        <v>99</v>
      </c>
      <c r="O7583" s="351">
        <v>72.5</v>
      </c>
      <c r="P7583" s="6"/>
    </row>
    <row r="7584" spans="1:18" x14ac:dyDescent="0.2">
      <c r="A7584" s="349">
        <v>43229</v>
      </c>
      <c r="B7584" s="350">
        <v>1</v>
      </c>
      <c r="C7584" s="350">
        <v>23</v>
      </c>
      <c r="D7584" s="350">
        <v>36</v>
      </c>
      <c r="E7584" s="350">
        <v>29.5</v>
      </c>
      <c r="K7584" s="123">
        <f t="shared" si="223"/>
        <v>13</v>
      </c>
      <c r="M7584" s="351">
        <v>46</v>
      </c>
      <c r="N7584" s="351">
        <v>99</v>
      </c>
      <c r="O7584" s="351">
        <v>72.5</v>
      </c>
      <c r="P7584" s="6"/>
    </row>
    <row r="7585" spans="1:16" x14ac:dyDescent="0.2">
      <c r="A7585" s="349">
        <v>43230</v>
      </c>
      <c r="B7585" s="350">
        <v>0</v>
      </c>
      <c r="C7585" s="350">
        <v>23</v>
      </c>
      <c r="D7585" s="350">
        <v>36</v>
      </c>
      <c r="E7585" s="350">
        <v>29.5</v>
      </c>
      <c r="K7585" s="123">
        <f t="shared" si="223"/>
        <v>13</v>
      </c>
      <c r="M7585" s="351">
        <v>46</v>
      </c>
      <c r="N7585" s="351">
        <v>99</v>
      </c>
      <c r="O7585" s="351">
        <v>72.5</v>
      </c>
      <c r="P7585" s="6"/>
    </row>
    <row r="7586" spans="1:16" x14ac:dyDescent="0.2">
      <c r="A7586" s="349">
        <v>43231</v>
      </c>
      <c r="B7586" s="350">
        <v>25</v>
      </c>
      <c r="C7586" s="350">
        <v>23</v>
      </c>
      <c r="D7586" s="350">
        <v>36</v>
      </c>
      <c r="E7586" s="350">
        <v>29.5</v>
      </c>
      <c r="K7586" s="123">
        <f t="shared" si="223"/>
        <v>13</v>
      </c>
      <c r="M7586" s="351">
        <v>46</v>
      </c>
      <c r="N7586" s="351">
        <v>99</v>
      </c>
      <c r="O7586" s="351">
        <v>72.5</v>
      </c>
      <c r="P7586" s="6"/>
    </row>
    <row r="7587" spans="1:16" x14ac:dyDescent="0.2">
      <c r="A7587" s="349">
        <v>43232</v>
      </c>
      <c r="B7587" s="350">
        <v>35</v>
      </c>
      <c r="C7587" s="350">
        <v>23</v>
      </c>
      <c r="D7587" s="350">
        <v>36</v>
      </c>
      <c r="E7587" s="350">
        <v>29.5</v>
      </c>
      <c r="K7587" s="123">
        <f t="shared" si="223"/>
        <v>13</v>
      </c>
      <c r="M7587" s="351">
        <v>46</v>
      </c>
      <c r="N7587" s="351">
        <v>99</v>
      </c>
      <c r="O7587" s="351">
        <v>72.5</v>
      </c>
      <c r="P7587" s="6"/>
    </row>
    <row r="7588" spans="1:16" x14ac:dyDescent="0.2">
      <c r="A7588" s="349">
        <v>43233</v>
      </c>
      <c r="B7588" s="350">
        <v>75</v>
      </c>
      <c r="C7588" s="350">
        <v>23</v>
      </c>
      <c r="D7588" s="350">
        <v>36</v>
      </c>
      <c r="E7588" s="350">
        <v>29.5</v>
      </c>
      <c r="K7588" s="123">
        <f t="shared" si="223"/>
        <v>13</v>
      </c>
      <c r="M7588" s="351">
        <v>46</v>
      </c>
      <c r="N7588" s="351">
        <v>99</v>
      </c>
      <c r="O7588" s="351">
        <v>72.5</v>
      </c>
      <c r="P7588" s="6"/>
    </row>
    <row r="7589" spans="1:16" x14ac:dyDescent="0.2">
      <c r="A7589" s="349">
        <v>43234</v>
      </c>
      <c r="B7589" s="350">
        <v>0</v>
      </c>
      <c r="C7589" s="350">
        <v>23</v>
      </c>
      <c r="D7589" s="350">
        <v>36</v>
      </c>
      <c r="E7589" s="350">
        <v>29.5</v>
      </c>
      <c r="K7589" s="123">
        <f t="shared" si="223"/>
        <v>13</v>
      </c>
      <c r="M7589" s="351">
        <v>46</v>
      </c>
      <c r="N7589" s="351">
        <v>99</v>
      </c>
      <c r="O7589" s="351">
        <v>72.5</v>
      </c>
      <c r="P7589" s="6"/>
    </row>
    <row r="7590" spans="1:16" x14ac:dyDescent="0.2">
      <c r="A7590" s="349">
        <v>43235</v>
      </c>
      <c r="B7590" s="350">
        <v>6</v>
      </c>
      <c r="C7590" s="350">
        <v>23</v>
      </c>
      <c r="D7590" s="350">
        <v>36</v>
      </c>
      <c r="E7590" s="350">
        <v>29.5</v>
      </c>
      <c r="K7590" s="123">
        <f t="shared" si="223"/>
        <v>13</v>
      </c>
      <c r="M7590" s="351">
        <v>46</v>
      </c>
      <c r="N7590" s="351">
        <v>99</v>
      </c>
      <c r="O7590" s="351">
        <v>72.5</v>
      </c>
      <c r="P7590" s="6"/>
    </row>
    <row r="7591" spans="1:16" x14ac:dyDescent="0.2">
      <c r="A7591" s="349">
        <v>43236</v>
      </c>
      <c r="B7591" s="350">
        <v>40</v>
      </c>
      <c r="C7591" s="350">
        <v>23</v>
      </c>
      <c r="D7591" s="350">
        <v>36</v>
      </c>
      <c r="E7591" s="350">
        <v>29.5</v>
      </c>
      <c r="K7591" s="123">
        <f t="shared" si="223"/>
        <v>13</v>
      </c>
      <c r="M7591" s="351">
        <v>46</v>
      </c>
      <c r="N7591" s="351">
        <v>99</v>
      </c>
      <c r="O7591" s="351">
        <v>72.5</v>
      </c>
      <c r="P7591" s="6"/>
    </row>
    <row r="7592" spans="1:16" x14ac:dyDescent="0.2">
      <c r="A7592" s="349">
        <v>43237</v>
      </c>
      <c r="B7592" s="350">
        <v>7</v>
      </c>
      <c r="C7592" s="350">
        <v>23</v>
      </c>
      <c r="D7592" s="350">
        <v>36</v>
      </c>
      <c r="E7592" s="350">
        <v>29.5</v>
      </c>
      <c r="K7592" s="123">
        <f t="shared" si="223"/>
        <v>13</v>
      </c>
      <c r="M7592" s="351">
        <v>46</v>
      </c>
      <c r="N7592" s="351">
        <v>99</v>
      </c>
      <c r="O7592" s="351">
        <v>72.5</v>
      </c>
      <c r="P7592" s="6"/>
    </row>
    <row r="7593" spans="1:16" x14ac:dyDescent="0.2">
      <c r="A7593" s="349">
        <v>43238</v>
      </c>
      <c r="B7593" s="350">
        <v>15</v>
      </c>
      <c r="C7593" s="350">
        <v>23</v>
      </c>
      <c r="D7593" s="350">
        <v>36</v>
      </c>
      <c r="E7593" s="350">
        <v>29.5</v>
      </c>
      <c r="K7593" s="123">
        <f t="shared" si="223"/>
        <v>13</v>
      </c>
      <c r="M7593" s="351">
        <v>46</v>
      </c>
      <c r="N7593" s="351">
        <v>99</v>
      </c>
      <c r="O7593" s="351">
        <v>72.5</v>
      </c>
      <c r="P7593" s="6"/>
    </row>
    <row r="7594" spans="1:16" x14ac:dyDescent="0.2">
      <c r="A7594" s="349">
        <v>43239</v>
      </c>
      <c r="B7594" s="350">
        <v>5</v>
      </c>
      <c r="C7594" s="350">
        <v>23</v>
      </c>
      <c r="D7594" s="350">
        <v>36</v>
      </c>
      <c r="E7594" s="350">
        <v>29.5</v>
      </c>
      <c r="K7594" s="123">
        <f t="shared" si="223"/>
        <v>13</v>
      </c>
      <c r="M7594" s="351">
        <v>46</v>
      </c>
      <c r="N7594" s="351">
        <v>99</v>
      </c>
      <c r="O7594" s="351">
        <v>72.5</v>
      </c>
      <c r="P7594" s="6"/>
    </row>
    <row r="7595" spans="1:16" x14ac:dyDescent="0.2">
      <c r="A7595" s="349">
        <v>43240</v>
      </c>
      <c r="B7595" s="350">
        <v>5</v>
      </c>
      <c r="C7595" s="350">
        <v>23</v>
      </c>
      <c r="D7595" s="350">
        <v>36</v>
      </c>
      <c r="E7595" s="350">
        <v>29.5</v>
      </c>
      <c r="K7595" s="123">
        <f t="shared" si="223"/>
        <v>13</v>
      </c>
      <c r="M7595" s="351">
        <v>46</v>
      </c>
      <c r="N7595" s="351">
        <v>99</v>
      </c>
      <c r="O7595" s="351">
        <v>72.5</v>
      </c>
      <c r="P7595" s="6"/>
    </row>
    <row r="7596" spans="1:16" x14ac:dyDescent="0.2">
      <c r="A7596" s="349">
        <v>43241</v>
      </c>
      <c r="B7596" s="350">
        <v>38</v>
      </c>
      <c r="C7596" s="350">
        <v>23</v>
      </c>
      <c r="D7596" s="350">
        <v>37</v>
      </c>
      <c r="E7596" s="350">
        <v>30</v>
      </c>
      <c r="K7596" s="123">
        <f t="shared" si="223"/>
        <v>14</v>
      </c>
      <c r="M7596" s="351">
        <v>46</v>
      </c>
      <c r="N7596" s="351">
        <v>99</v>
      </c>
      <c r="O7596" s="351">
        <v>72.5</v>
      </c>
      <c r="P7596" s="6"/>
    </row>
    <row r="7597" spans="1:16" x14ac:dyDescent="0.2">
      <c r="A7597" s="349">
        <v>43242</v>
      </c>
      <c r="B7597" s="350">
        <v>1</v>
      </c>
      <c r="C7597" s="350">
        <v>23</v>
      </c>
      <c r="D7597" s="350">
        <v>37</v>
      </c>
      <c r="E7597" s="350">
        <v>30</v>
      </c>
      <c r="K7597" s="123">
        <f t="shared" si="223"/>
        <v>14</v>
      </c>
      <c r="M7597" s="351">
        <v>46</v>
      </c>
      <c r="N7597" s="351">
        <v>99</v>
      </c>
      <c r="O7597" s="351">
        <v>72.5</v>
      </c>
      <c r="P7597" s="6"/>
    </row>
    <row r="7598" spans="1:16" x14ac:dyDescent="0.2">
      <c r="A7598" s="349">
        <v>43243</v>
      </c>
      <c r="B7598" s="350">
        <v>12</v>
      </c>
      <c r="C7598" s="350">
        <v>23</v>
      </c>
      <c r="D7598" s="350">
        <v>37</v>
      </c>
      <c r="E7598" s="350">
        <v>30</v>
      </c>
      <c r="K7598" s="123">
        <f t="shared" si="223"/>
        <v>14</v>
      </c>
      <c r="M7598" s="351">
        <v>46</v>
      </c>
      <c r="N7598" s="351">
        <v>99</v>
      </c>
      <c r="O7598" s="351">
        <v>72.5</v>
      </c>
      <c r="P7598" s="6"/>
    </row>
    <row r="7599" spans="1:16" x14ac:dyDescent="0.2">
      <c r="A7599" s="349">
        <v>43244</v>
      </c>
      <c r="B7599" s="350"/>
      <c r="C7599" s="350"/>
      <c r="D7599" s="350"/>
      <c r="E7599" s="350"/>
      <c r="K7599" s="123"/>
      <c r="M7599" s="351"/>
      <c r="N7599" s="351"/>
      <c r="O7599" s="351"/>
      <c r="P7599" s="6"/>
    </row>
    <row r="7600" spans="1:16" x14ac:dyDescent="0.2">
      <c r="A7600" s="349">
        <v>43245</v>
      </c>
      <c r="B7600" s="350">
        <v>1</v>
      </c>
      <c r="C7600" s="350">
        <v>25</v>
      </c>
      <c r="D7600" s="350">
        <v>36</v>
      </c>
      <c r="E7600" s="350">
        <v>30.5</v>
      </c>
      <c r="K7600" s="123">
        <f t="shared" si="223"/>
        <v>11</v>
      </c>
      <c r="M7600" s="351">
        <v>62</v>
      </c>
      <c r="N7600" s="351">
        <v>91</v>
      </c>
      <c r="O7600" s="351">
        <v>76.5</v>
      </c>
      <c r="P7600" s="6"/>
    </row>
    <row r="7601" spans="1:18" x14ac:dyDescent="0.2">
      <c r="A7601" s="349">
        <v>43246</v>
      </c>
      <c r="B7601" s="350">
        <v>25</v>
      </c>
      <c r="C7601" s="350">
        <v>25</v>
      </c>
      <c r="D7601" s="350">
        <v>36</v>
      </c>
      <c r="E7601" s="350">
        <v>30.5</v>
      </c>
      <c r="K7601" s="123">
        <f t="shared" si="223"/>
        <v>11</v>
      </c>
      <c r="M7601" s="351">
        <v>61</v>
      </c>
      <c r="N7601" s="351">
        <v>91</v>
      </c>
      <c r="O7601" s="351">
        <v>76</v>
      </c>
      <c r="P7601" s="6"/>
    </row>
    <row r="7602" spans="1:18" x14ac:dyDescent="0.2">
      <c r="A7602" s="349">
        <v>43247</v>
      </c>
      <c r="B7602" s="350">
        <v>3</v>
      </c>
      <c r="C7602" s="350">
        <v>25</v>
      </c>
      <c r="D7602" s="350">
        <v>36</v>
      </c>
      <c r="E7602" s="350">
        <v>30.5</v>
      </c>
      <c r="K7602" s="123">
        <f t="shared" si="223"/>
        <v>11</v>
      </c>
      <c r="M7602" s="351">
        <v>61</v>
      </c>
      <c r="N7602" s="351">
        <v>91</v>
      </c>
      <c r="O7602" s="351">
        <v>76</v>
      </c>
      <c r="P7602" s="6"/>
    </row>
    <row r="7603" spans="1:18" x14ac:dyDescent="0.2">
      <c r="A7603" s="349">
        <v>43248</v>
      </c>
      <c r="B7603" s="350">
        <v>20</v>
      </c>
      <c r="C7603" s="350">
        <v>24</v>
      </c>
      <c r="D7603" s="350">
        <v>35.5</v>
      </c>
      <c r="E7603" s="350">
        <v>29.75</v>
      </c>
      <c r="K7603" s="123">
        <f t="shared" si="223"/>
        <v>11.5</v>
      </c>
      <c r="M7603" s="351">
        <v>53</v>
      </c>
      <c r="N7603" s="351">
        <v>95</v>
      </c>
      <c r="O7603" s="351">
        <v>74</v>
      </c>
      <c r="P7603" s="6"/>
    </row>
    <row r="7604" spans="1:18" x14ac:dyDescent="0.2">
      <c r="A7604" s="349">
        <v>43249</v>
      </c>
      <c r="B7604" s="350">
        <v>15</v>
      </c>
      <c r="C7604" s="350">
        <v>24</v>
      </c>
      <c r="D7604" s="350">
        <v>35</v>
      </c>
      <c r="E7604" s="350">
        <v>29.5</v>
      </c>
      <c r="K7604" s="123">
        <f t="shared" si="223"/>
        <v>11</v>
      </c>
      <c r="M7604" s="351">
        <v>53</v>
      </c>
      <c r="N7604" s="351">
        <v>95</v>
      </c>
      <c r="O7604" s="351">
        <v>74</v>
      </c>
      <c r="P7604" s="6"/>
    </row>
    <row r="7605" spans="1:18" x14ac:dyDescent="0.2">
      <c r="A7605" s="349">
        <v>43250</v>
      </c>
      <c r="B7605" s="350">
        <v>6</v>
      </c>
      <c r="C7605" s="350">
        <v>24</v>
      </c>
      <c r="D7605" s="350">
        <v>35</v>
      </c>
      <c r="E7605" s="350">
        <v>29.5</v>
      </c>
      <c r="K7605" s="123">
        <f t="shared" si="223"/>
        <v>11</v>
      </c>
      <c r="M7605" s="351">
        <v>54</v>
      </c>
      <c r="N7605" s="351">
        <v>96</v>
      </c>
      <c r="O7605" s="351">
        <v>75</v>
      </c>
      <c r="P7605" s="6"/>
    </row>
    <row r="7606" spans="1:18" ht="15.75" x14ac:dyDescent="0.25">
      <c r="A7606" s="349">
        <v>43251</v>
      </c>
      <c r="B7606" s="350">
        <v>5</v>
      </c>
      <c r="C7606" s="350">
        <v>27</v>
      </c>
      <c r="D7606" s="350">
        <v>37</v>
      </c>
      <c r="E7606" s="350">
        <v>32</v>
      </c>
      <c r="F7606" s="352">
        <v>43221</v>
      </c>
      <c r="G7606" s="366">
        <f>SUM(B7576:B7606)</f>
        <v>457</v>
      </c>
      <c r="H7606" s="367">
        <f>AVERAGE(C7576:C7606)</f>
        <v>23.433333333333334</v>
      </c>
      <c r="I7606" s="367">
        <f>AVERAGE(D7576:D7606)</f>
        <v>36.049999999999997</v>
      </c>
      <c r="J7606" s="367">
        <f>AVERAGE(E7576:E7606)</f>
        <v>29.741666666666667</v>
      </c>
      <c r="K7606" s="123">
        <f t="shared" si="223"/>
        <v>10</v>
      </c>
      <c r="L7606" s="355">
        <f>AVERAGE(K7576:K7606)</f>
        <v>12.616666666666667</v>
      </c>
      <c r="M7606" s="351">
        <v>53</v>
      </c>
      <c r="N7606" s="351">
        <v>99</v>
      </c>
      <c r="O7606" s="351">
        <v>76</v>
      </c>
      <c r="P7606" s="368">
        <f>AVERAGE(M7576:M7606)</f>
        <v>48.5</v>
      </c>
      <c r="Q7606" s="368">
        <f>AVERAGE(N7576:N7606)</f>
        <v>97.833333333333329</v>
      </c>
      <c r="R7606" s="368">
        <f>AVERAGE(O7576:O7606)</f>
        <v>73.166666666666671</v>
      </c>
    </row>
    <row r="7607" spans="1:18" x14ac:dyDescent="0.2">
      <c r="A7607" s="357">
        <v>43252</v>
      </c>
      <c r="B7607" s="358">
        <v>40</v>
      </c>
      <c r="C7607" s="358">
        <v>27</v>
      </c>
      <c r="D7607" s="358">
        <v>37</v>
      </c>
      <c r="E7607" s="358">
        <v>32</v>
      </c>
      <c r="K7607" s="123">
        <f t="shared" si="223"/>
        <v>10</v>
      </c>
      <c r="M7607" s="359">
        <v>53</v>
      </c>
      <c r="N7607" s="359">
        <v>99</v>
      </c>
      <c r="O7607" s="359">
        <v>76</v>
      </c>
      <c r="P7607" s="6"/>
    </row>
    <row r="7608" spans="1:18" x14ac:dyDescent="0.2">
      <c r="A7608" s="357">
        <v>43253</v>
      </c>
      <c r="B7608" s="358">
        <v>14</v>
      </c>
      <c r="C7608" s="358">
        <v>24</v>
      </c>
      <c r="D7608" s="358">
        <v>36</v>
      </c>
      <c r="E7608" s="358">
        <v>30</v>
      </c>
      <c r="K7608" s="123">
        <f t="shared" si="223"/>
        <v>12</v>
      </c>
      <c r="M7608" s="359">
        <v>53</v>
      </c>
      <c r="N7608" s="359">
        <v>99</v>
      </c>
      <c r="O7608" s="359">
        <v>76</v>
      </c>
      <c r="P7608" s="6"/>
    </row>
    <row r="7609" spans="1:18" x14ac:dyDescent="0.2">
      <c r="A7609" s="357">
        <v>43254</v>
      </c>
      <c r="B7609" s="358">
        <v>39</v>
      </c>
      <c r="C7609" s="358">
        <v>23.6</v>
      </c>
      <c r="D7609" s="358">
        <v>35.5</v>
      </c>
      <c r="E7609" s="358">
        <v>29.55</v>
      </c>
      <c r="K7609" s="123">
        <f t="shared" si="223"/>
        <v>11.899999999999999</v>
      </c>
      <c r="M7609" s="359">
        <v>53</v>
      </c>
      <c r="N7609" s="359">
        <v>99</v>
      </c>
      <c r="O7609" s="359">
        <v>76</v>
      </c>
      <c r="P7609" s="6"/>
    </row>
    <row r="7610" spans="1:18" x14ac:dyDescent="0.2">
      <c r="A7610" s="357">
        <v>43255</v>
      </c>
      <c r="B7610" s="358">
        <v>75</v>
      </c>
      <c r="C7610" s="358">
        <v>23.6</v>
      </c>
      <c r="D7610" s="358">
        <v>35.5</v>
      </c>
      <c r="E7610" s="358">
        <v>29.55</v>
      </c>
      <c r="K7610" s="123">
        <f t="shared" si="223"/>
        <v>11.899999999999999</v>
      </c>
      <c r="M7610" s="359">
        <v>53</v>
      </c>
      <c r="N7610" s="359">
        <v>99</v>
      </c>
      <c r="O7610" s="359">
        <v>76</v>
      </c>
      <c r="P7610" s="6"/>
    </row>
    <row r="7611" spans="1:18" x14ac:dyDescent="0.2">
      <c r="A7611" s="357">
        <v>43256</v>
      </c>
      <c r="B7611" s="358">
        <v>87</v>
      </c>
      <c r="C7611" s="358">
        <v>25.4</v>
      </c>
      <c r="D7611" s="358">
        <v>35.5</v>
      </c>
      <c r="E7611" s="358">
        <v>30.45</v>
      </c>
      <c r="K7611" s="123">
        <f t="shared" si="223"/>
        <v>10.100000000000001</v>
      </c>
      <c r="M7611" s="359">
        <v>53</v>
      </c>
      <c r="N7611" s="359">
        <v>99</v>
      </c>
      <c r="O7611" s="359">
        <v>76</v>
      </c>
      <c r="P7611" s="6"/>
    </row>
    <row r="7612" spans="1:18" x14ac:dyDescent="0.2">
      <c r="A7612" s="357">
        <v>43257</v>
      </c>
      <c r="B7612" s="358">
        <v>38</v>
      </c>
      <c r="C7612" s="358">
        <v>23.6</v>
      </c>
      <c r="D7612" s="358">
        <v>35.5</v>
      </c>
      <c r="E7612" s="358">
        <v>29.55</v>
      </c>
      <c r="K7612" s="123">
        <f t="shared" si="223"/>
        <v>11.899999999999999</v>
      </c>
      <c r="M7612" s="359">
        <v>53</v>
      </c>
      <c r="N7612" s="359">
        <v>99</v>
      </c>
      <c r="O7612" s="359">
        <v>76</v>
      </c>
      <c r="P7612" s="6"/>
    </row>
    <row r="7613" spans="1:18" x14ac:dyDescent="0.2">
      <c r="A7613" s="357">
        <v>43258</v>
      </c>
      <c r="B7613" s="358">
        <v>57</v>
      </c>
      <c r="C7613" s="358">
        <v>23.6</v>
      </c>
      <c r="D7613" s="358">
        <v>35.5</v>
      </c>
      <c r="E7613" s="358">
        <v>29.55</v>
      </c>
      <c r="K7613" s="123">
        <f t="shared" si="223"/>
        <v>11.899999999999999</v>
      </c>
      <c r="M7613" s="359">
        <v>53</v>
      </c>
      <c r="N7613" s="359">
        <v>99</v>
      </c>
      <c r="O7613" s="359">
        <v>76</v>
      </c>
      <c r="P7613" s="6"/>
    </row>
    <row r="7614" spans="1:18" x14ac:dyDescent="0.2">
      <c r="A7614" s="357">
        <v>43259</v>
      </c>
      <c r="B7614" s="358">
        <v>8</v>
      </c>
      <c r="C7614" s="358">
        <v>28.2</v>
      </c>
      <c r="D7614" s="358">
        <v>35.5</v>
      </c>
      <c r="E7614" s="358">
        <v>31.85</v>
      </c>
      <c r="K7614" s="123">
        <f t="shared" si="223"/>
        <v>7.3000000000000007</v>
      </c>
      <c r="M7614" s="359">
        <v>53</v>
      </c>
      <c r="N7614" s="359">
        <v>99</v>
      </c>
      <c r="O7614" s="359">
        <v>76</v>
      </c>
      <c r="P7614" s="6"/>
    </row>
    <row r="7615" spans="1:18" x14ac:dyDescent="0.2">
      <c r="A7615" s="357">
        <v>43260</v>
      </c>
      <c r="B7615" s="358">
        <v>18</v>
      </c>
      <c r="C7615" s="358">
        <v>24</v>
      </c>
      <c r="D7615" s="358">
        <v>31</v>
      </c>
      <c r="E7615" s="358">
        <v>27.5</v>
      </c>
      <c r="K7615" s="123">
        <f t="shared" si="223"/>
        <v>7</v>
      </c>
      <c r="M7615" s="359">
        <v>53</v>
      </c>
      <c r="N7615" s="359">
        <v>99</v>
      </c>
      <c r="O7615" s="359">
        <v>76</v>
      </c>
      <c r="P7615" s="6"/>
    </row>
    <row r="7616" spans="1:18" x14ac:dyDescent="0.2">
      <c r="A7616" s="357">
        <v>43261</v>
      </c>
      <c r="B7616" s="358">
        <v>2</v>
      </c>
      <c r="C7616" s="358">
        <v>23.6</v>
      </c>
      <c r="D7616" s="358">
        <v>35</v>
      </c>
      <c r="E7616" s="358">
        <v>29.3</v>
      </c>
      <c r="K7616" s="123">
        <f t="shared" si="223"/>
        <v>11.399999999999999</v>
      </c>
      <c r="M7616" s="359">
        <v>53</v>
      </c>
      <c r="N7616" s="359">
        <v>99</v>
      </c>
      <c r="O7616" s="359">
        <v>76</v>
      </c>
      <c r="P7616" s="6"/>
    </row>
    <row r="7617" spans="1:16" x14ac:dyDescent="0.2">
      <c r="A7617" s="357">
        <v>43262</v>
      </c>
      <c r="B7617" s="358">
        <v>0</v>
      </c>
      <c r="C7617" s="358">
        <v>23.6</v>
      </c>
      <c r="D7617" s="358">
        <v>35</v>
      </c>
      <c r="E7617" s="358">
        <v>29.3</v>
      </c>
      <c r="K7617" s="123">
        <f t="shared" si="223"/>
        <v>11.399999999999999</v>
      </c>
      <c r="M7617" s="359">
        <v>53</v>
      </c>
      <c r="N7617" s="359">
        <v>99</v>
      </c>
      <c r="O7617" s="359">
        <v>76</v>
      </c>
      <c r="P7617" s="6"/>
    </row>
    <row r="7618" spans="1:16" x14ac:dyDescent="0.2">
      <c r="A7618" s="357">
        <v>43263</v>
      </c>
      <c r="B7618" s="358">
        <v>0</v>
      </c>
      <c r="C7618" s="358">
        <v>23.6</v>
      </c>
      <c r="D7618" s="358">
        <v>35</v>
      </c>
      <c r="E7618" s="358">
        <v>29.3</v>
      </c>
      <c r="K7618" s="123">
        <f t="shared" si="223"/>
        <v>11.399999999999999</v>
      </c>
      <c r="M7618" s="359">
        <v>53</v>
      </c>
      <c r="N7618" s="359">
        <v>99</v>
      </c>
      <c r="O7618" s="359">
        <v>76</v>
      </c>
      <c r="P7618" s="6"/>
    </row>
    <row r="7619" spans="1:16" x14ac:dyDescent="0.2">
      <c r="A7619" s="357">
        <v>43264</v>
      </c>
      <c r="B7619" s="358">
        <v>2</v>
      </c>
      <c r="C7619" s="358">
        <v>23.6</v>
      </c>
      <c r="D7619" s="358">
        <v>37</v>
      </c>
      <c r="E7619" s="358">
        <v>30.3</v>
      </c>
      <c r="K7619" s="123">
        <f t="shared" si="223"/>
        <v>13.399999999999999</v>
      </c>
      <c r="M7619" s="359">
        <v>43</v>
      </c>
      <c r="N7619" s="359">
        <v>99</v>
      </c>
      <c r="O7619" s="359">
        <v>71</v>
      </c>
      <c r="P7619" s="6"/>
    </row>
    <row r="7620" spans="1:16" x14ac:dyDescent="0.2">
      <c r="A7620" s="357">
        <v>43265</v>
      </c>
      <c r="B7620" s="358">
        <v>57</v>
      </c>
      <c r="C7620" s="358">
        <v>22.9</v>
      </c>
      <c r="D7620" s="358">
        <v>37</v>
      </c>
      <c r="E7620" s="358">
        <v>29.95</v>
      </c>
      <c r="K7620" s="123">
        <f t="shared" si="223"/>
        <v>14.100000000000001</v>
      </c>
      <c r="M7620" s="359">
        <v>43</v>
      </c>
      <c r="N7620" s="359">
        <v>99</v>
      </c>
      <c r="O7620" s="359">
        <v>71</v>
      </c>
      <c r="P7620" s="6"/>
    </row>
    <row r="7621" spans="1:16" x14ac:dyDescent="0.2">
      <c r="A7621" s="357">
        <v>43266</v>
      </c>
      <c r="B7621" s="358">
        <v>38</v>
      </c>
      <c r="C7621" s="358">
        <v>22.9</v>
      </c>
      <c r="D7621" s="358">
        <v>37</v>
      </c>
      <c r="E7621" s="358">
        <v>29.95</v>
      </c>
      <c r="K7621" s="123">
        <f t="shared" si="223"/>
        <v>14.100000000000001</v>
      </c>
      <c r="M7621" s="359">
        <v>43.4</v>
      </c>
      <c r="N7621" s="359">
        <v>99</v>
      </c>
      <c r="O7621" s="359">
        <v>71.2</v>
      </c>
      <c r="P7621" s="6"/>
    </row>
    <row r="7622" spans="1:16" x14ac:dyDescent="0.2">
      <c r="A7622" s="357">
        <v>43267</v>
      </c>
      <c r="B7622" s="358">
        <v>8</v>
      </c>
      <c r="C7622" s="358">
        <v>24</v>
      </c>
      <c r="D7622" s="358">
        <v>31</v>
      </c>
      <c r="E7622" s="358">
        <v>27.5</v>
      </c>
      <c r="K7622" s="123">
        <f t="shared" si="223"/>
        <v>7</v>
      </c>
      <c r="M7622" s="359">
        <v>37</v>
      </c>
      <c r="N7622" s="359">
        <v>99</v>
      </c>
      <c r="O7622" s="359">
        <v>68</v>
      </c>
      <c r="P7622" s="6"/>
    </row>
    <row r="7623" spans="1:16" x14ac:dyDescent="0.2">
      <c r="A7623" s="357">
        <v>43268</v>
      </c>
      <c r="B7623" s="358">
        <v>8</v>
      </c>
      <c r="C7623" s="358">
        <v>24.5</v>
      </c>
      <c r="D7623" s="358">
        <v>31</v>
      </c>
      <c r="E7623" s="358">
        <v>27.75</v>
      </c>
      <c r="K7623" s="123">
        <f t="shared" si="223"/>
        <v>6.5</v>
      </c>
      <c r="M7623" s="359">
        <v>37</v>
      </c>
      <c r="N7623" s="359">
        <v>99</v>
      </c>
      <c r="O7623" s="359">
        <v>68</v>
      </c>
      <c r="P7623" s="6"/>
    </row>
    <row r="7624" spans="1:16" x14ac:dyDescent="0.2">
      <c r="A7624" s="357">
        <v>43269</v>
      </c>
      <c r="B7624" s="358">
        <v>70</v>
      </c>
      <c r="C7624" s="358">
        <v>24</v>
      </c>
      <c r="D7624" s="358">
        <v>31</v>
      </c>
      <c r="E7624" s="358">
        <v>27.5</v>
      </c>
      <c r="K7624" s="123">
        <f t="shared" si="223"/>
        <v>7</v>
      </c>
      <c r="M7624" s="359">
        <v>37</v>
      </c>
      <c r="N7624" s="359">
        <v>99</v>
      </c>
      <c r="O7624" s="359">
        <v>68</v>
      </c>
      <c r="P7624" s="6"/>
    </row>
    <row r="7625" spans="1:16" x14ac:dyDescent="0.2">
      <c r="A7625" s="357">
        <v>43270</v>
      </c>
      <c r="B7625" s="358">
        <v>80</v>
      </c>
      <c r="C7625" s="358">
        <v>24</v>
      </c>
      <c r="D7625" s="358">
        <v>31</v>
      </c>
      <c r="E7625" s="358">
        <v>27.5</v>
      </c>
      <c r="K7625" s="123">
        <f t="shared" si="223"/>
        <v>7</v>
      </c>
      <c r="M7625" s="359">
        <v>37</v>
      </c>
      <c r="N7625" s="359">
        <v>99</v>
      </c>
      <c r="O7625" s="359">
        <v>68</v>
      </c>
      <c r="P7625" s="6"/>
    </row>
    <row r="7626" spans="1:16" x14ac:dyDescent="0.2">
      <c r="A7626" s="357">
        <v>43271</v>
      </c>
      <c r="B7626" s="358">
        <v>3</v>
      </c>
      <c r="C7626" s="358">
        <v>24</v>
      </c>
      <c r="D7626" s="358">
        <v>31</v>
      </c>
      <c r="E7626" s="358">
        <v>27.5</v>
      </c>
      <c r="K7626" s="123">
        <f t="shared" si="223"/>
        <v>7</v>
      </c>
      <c r="M7626" s="359">
        <v>37</v>
      </c>
      <c r="N7626" s="359">
        <v>99</v>
      </c>
      <c r="O7626" s="359">
        <v>68</v>
      </c>
      <c r="P7626" s="6"/>
    </row>
    <row r="7627" spans="1:16" x14ac:dyDescent="0.2">
      <c r="A7627" s="357">
        <v>43272</v>
      </c>
      <c r="B7627" s="358">
        <v>6</v>
      </c>
      <c r="C7627" s="358">
        <v>24</v>
      </c>
      <c r="D7627" s="358">
        <v>36</v>
      </c>
      <c r="E7627" s="358">
        <v>30</v>
      </c>
      <c r="K7627" s="123">
        <f t="shared" si="223"/>
        <v>12</v>
      </c>
      <c r="M7627" s="359">
        <v>60</v>
      </c>
      <c r="N7627" s="359">
        <v>94</v>
      </c>
      <c r="O7627" s="359">
        <v>77</v>
      </c>
      <c r="P7627" s="6"/>
    </row>
    <row r="7628" spans="1:16" x14ac:dyDescent="0.2">
      <c r="A7628" s="357">
        <v>43273</v>
      </c>
      <c r="B7628" s="358">
        <v>3</v>
      </c>
      <c r="C7628" s="358">
        <v>24</v>
      </c>
      <c r="D7628" s="358">
        <v>36</v>
      </c>
      <c r="E7628" s="358">
        <v>30</v>
      </c>
      <c r="K7628" s="123">
        <f t="shared" si="223"/>
        <v>12</v>
      </c>
      <c r="M7628" s="359">
        <v>60</v>
      </c>
      <c r="N7628" s="359">
        <v>95</v>
      </c>
      <c r="O7628" s="359">
        <v>77.5</v>
      </c>
      <c r="P7628" s="6"/>
    </row>
    <row r="7629" spans="1:16" x14ac:dyDescent="0.2">
      <c r="A7629" s="357">
        <v>43274</v>
      </c>
      <c r="B7629" s="358">
        <v>20</v>
      </c>
      <c r="C7629" s="358">
        <v>25</v>
      </c>
      <c r="D7629" s="358">
        <v>36</v>
      </c>
      <c r="E7629" s="358">
        <v>30.5</v>
      </c>
      <c r="K7629" s="123">
        <f t="shared" si="223"/>
        <v>11</v>
      </c>
      <c r="M7629" s="359">
        <v>60</v>
      </c>
      <c r="N7629" s="359">
        <v>95</v>
      </c>
      <c r="O7629" s="359">
        <v>77.5</v>
      </c>
      <c r="P7629" s="6"/>
    </row>
    <row r="7630" spans="1:16" x14ac:dyDescent="0.2">
      <c r="A7630" s="357">
        <v>43275</v>
      </c>
      <c r="B7630" s="358">
        <v>0</v>
      </c>
      <c r="C7630" s="358">
        <v>23.2</v>
      </c>
      <c r="D7630" s="358">
        <v>33.6</v>
      </c>
      <c r="E7630" s="358">
        <v>28.4</v>
      </c>
      <c r="K7630" s="123">
        <f t="shared" si="223"/>
        <v>10.400000000000002</v>
      </c>
      <c r="M7630" s="359">
        <v>60</v>
      </c>
      <c r="N7630" s="359">
        <v>95</v>
      </c>
      <c r="O7630" s="359">
        <v>77.5</v>
      </c>
      <c r="P7630" s="6"/>
    </row>
    <row r="7631" spans="1:16" x14ac:dyDescent="0.2">
      <c r="A7631" s="357">
        <v>43276</v>
      </c>
      <c r="B7631" s="358">
        <v>0</v>
      </c>
      <c r="C7631" s="358">
        <v>23.2</v>
      </c>
      <c r="D7631" s="358">
        <v>33.6</v>
      </c>
      <c r="E7631" s="358">
        <v>28.4</v>
      </c>
      <c r="K7631" s="123">
        <f t="shared" si="223"/>
        <v>10.400000000000002</v>
      </c>
      <c r="M7631" s="359">
        <v>60</v>
      </c>
      <c r="N7631" s="359">
        <v>93</v>
      </c>
      <c r="O7631" s="359">
        <v>76.5</v>
      </c>
      <c r="P7631" s="6"/>
    </row>
    <row r="7632" spans="1:16" x14ac:dyDescent="0.2">
      <c r="A7632" s="357">
        <v>43277</v>
      </c>
      <c r="B7632" s="358">
        <v>78</v>
      </c>
      <c r="C7632" s="358">
        <v>22.7</v>
      </c>
      <c r="D7632" s="358">
        <v>33.6</v>
      </c>
      <c r="E7632" s="358">
        <v>28.15</v>
      </c>
      <c r="K7632" s="123">
        <f t="shared" si="223"/>
        <v>10.900000000000002</v>
      </c>
      <c r="M7632" s="359">
        <v>59</v>
      </c>
      <c r="N7632" s="359">
        <v>93</v>
      </c>
      <c r="O7632" s="359">
        <v>76</v>
      </c>
      <c r="P7632" s="6"/>
    </row>
    <row r="7633" spans="1:18" x14ac:dyDescent="0.2">
      <c r="A7633" s="357">
        <v>43278</v>
      </c>
      <c r="B7633" s="358">
        <v>7</v>
      </c>
      <c r="C7633" s="358">
        <v>25</v>
      </c>
      <c r="D7633" s="358">
        <v>33.799999999999997</v>
      </c>
      <c r="E7633" s="358">
        <v>29.4</v>
      </c>
      <c r="K7633" s="123">
        <f t="shared" si="223"/>
        <v>8.7999999999999972</v>
      </c>
      <c r="M7633" s="359">
        <v>59</v>
      </c>
      <c r="N7633" s="359">
        <v>93</v>
      </c>
      <c r="O7633" s="359">
        <v>76</v>
      </c>
      <c r="P7633" s="6"/>
    </row>
    <row r="7634" spans="1:18" x14ac:dyDescent="0.2">
      <c r="A7634" s="357">
        <v>43279</v>
      </c>
      <c r="B7634" s="358">
        <v>53</v>
      </c>
      <c r="C7634" s="358">
        <v>23.3</v>
      </c>
      <c r="D7634" s="358">
        <v>33.799999999999997</v>
      </c>
      <c r="E7634" s="358">
        <v>28.549999999999997</v>
      </c>
      <c r="K7634" s="123">
        <f t="shared" si="223"/>
        <v>10.499999999999996</v>
      </c>
      <c r="M7634" s="359">
        <v>59</v>
      </c>
      <c r="N7634" s="359">
        <v>93</v>
      </c>
      <c r="O7634" s="359">
        <v>76</v>
      </c>
      <c r="P7634" s="6"/>
    </row>
    <row r="7635" spans="1:18" x14ac:dyDescent="0.2">
      <c r="A7635" s="357">
        <v>43280</v>
      </c>
      <c r="B7635" s="358"/>
      <c r="C7635" s="358"/>
      <c r="D7635" s="358"/>
      <c r="E7635" s="358"/>
      <c r="K7635" s="123"/>
      <c r="M7635" s="359"/>
      <c r="N7635" s="359"/>
      <c r="O7635" s="359"/>
      <c r="P7635" s="6"/>
    </row>
    <row r="7636" spans="1:18" ht="15.75" x14ac:dyDescent="0.25">
      <c r="A7636" s="357">
        <v>43281</v>
      </c>
      <c r="B7636" s="358">
        <v>7.5</v>
      </c>
      <c r="C7636" s="358">
        <v>22.3</v>
      </c>
      <c r="D7636" s="358">
        <v>34.1</v>
      </c>
      <c r="E7636" s="358">
        <v>28.200000000000003</v>
      </c>
      <c r="F7636" s="360">
        <v>43617</v>
      </c>
      <c r="G7636" s="369">
        <f>SUM(B7607:B7636)</f>
        <v>818.5</v>
      </c>
      <c r="H7636" s="370">
        <f>AVERAGE(C7607:C7636)</f>
        <v>24.013793103448279</v>
      </c>
      <c r="I7636" s="370">
        <f>AVERAGE(D7607:D7636)</f>
        <v>34.431034482758619</v>
      </c>
      <c r="J7636" s="370">
        <f>AVERAGE(E7607:E7636)</f>
        <v>29.222413793103446</v>
      </c>
      <c r="K7636" s="123">
        <f t="shared" si="223"/>
        <v>11.8</v>
      </c>
      <c r="L7636" s="363">
        <f>AVERAGE(K7607:K7636)</f>
        <v>10.417241379310344</v>
      </c>
      <c r="M7636" s="359">
        <v>59</v>
      </c>
      <c r="N7636" s="359">
        <v>97</v>
      </c>
      <c r="O7636" s="359">
        <v>78</v>
      </c>
      <c r="P7636" s="371">
        <f>AVERAGE(M7607:M7636)</f>
        <v>51.255172413793105</v>
      </c>
      <c r="Q7636" s="371">
        <f>AVERAGE(N7607:N7636)</f>
        <v>97.517241379310349</v>
      </c>
      <c r="R7636" s="371">
        <f>AVERAGE(O7607:O7636)</f>
        <v>74.386206896551712</v>
      </c>
    </row>
    <row r="7637" spans="1:18" x14ac:dyDescent="0.2">
      <c r="A7637" s="349">
        <v>43282</v>
      </c>
      <c r="B7637" s="350">
        <v>40</v>
      </c>
      <c r="C7637" s="350">
        <v>21.6</v>
      </c>
      <c r="D7637" s="350">
        <v>34.9</v>
      </c>
      <c r="E7637" s="350">
        <v>28.25</v>
      </c>
      <c r="K7637" s="123">
        <f t="shared" si="223"/>
        <v>13.299999999999997</v>
      </c>
      <c r="M7637" s="351">
        <v>59</v>
      </c>
      <c r="N7637" s="351">
        <v>97</v>
      </c>
      <c r="O7637" s="351">
        <v>78</v>
      </c>
      <c r="P7637" s="6"/>
    </row>
    <row r="7638" spans="1:18" x14ac:dyDescent="0.2">
      <c r="A7638" s="349">
        <v>43283</v>
      </c>
      <c r="B7638" s="350">
        <v>9</v>
      </c>
      <c r="C7638" s="350">
        <v>21.6</v>
      </c>
      <c r="D7638" s="350">
        <v>39.299999999999997</v>
      </c>
      <c r="E7638" s="350">
        <v>30.45</v>
      </c>
      <c r="K7638" s="123">
        <f t="shared" ref="K7638:K7701" si="224">D7638-C7638</f>
        <v>17.699999999999996</v>
      </c>
      <c r="M7638" s="351">
        <v>52</v>
      </c>
      <c r="N7638" s="351">
        <v>97</v>
      </c>
      <c r="O7638" s="351">
        <v>74.5</v>
      </c>
      <c r="P7638" s="6"/>
    </row>
    <row r="7639" spans="1:18" x14ac:dyDescent="0.2">
      <c r="A7639" s="349">
        <v>43284</v>
      </c>
      <c r="B7639" s="350">
        <v>2</v>
      </c>
      <c r="C7639" s="350">
        <v>21.6</v>
      </c>
      <c r="D7639" s="350">
        <v>39.299999999999997</v>
      </c>
      <c r="E7639" s="350">
        <v>30.45</v>
      </c>
      <c r="K7639" s="123">
        <f t="shared" si="224"/>
        <v>17.699999999999996</v>
      </c>
      <c r="M7639" s="351">
        <v>52</v>
      </c>
      <c r="N7639" s="351">
        <v>97</v>
      </c>
      <c r="O7639" s="351">
        <v>74.5</v>
      </c>
      <c r="P7639" s="6"/>
    </row>
    <row r="7640" spans="1:18" x14ac:dyDescent="0.2">
      <c r="A7640" s="349">
        <v>43285</v>
      </c>
      <c r="B7640" s="350">
        <v>2</v>
      </c>
      <c r="C7640" s="350">
        <v>21.6</v>
      </c>
      <c r="D7640" s="350">
        <v>39.299999999999997</v>
      </c>
      <c r="E7640" s="350">
        <v>30.45</v>
      </c>
      <c r="K7640" s="123">
        <f t="shared" si="224"/>
        <v>17.699999999999996</v>
      </c>
      <c r="M7640" s="351">
        <v>52</v>
      </c>
      <c r="N7640" s="351">
        <v>97</v>
      </c>
      <c r="O7640" s="351">
        <v>74.5</v>
      </c>
      <c r="P7640" s="6"/>
    </row>
    <row r="7641" spans="1:18" x14ac:dyDescent="0.2">
      <c r="A7641" s="349">
        <v>43286</v>
      </c>
      <c r="B7641" s="350">
        <v>74</v>
      </c>
      <c r="C7641" s="350">
        <v>21.6</v>
      </c>
      <c r="D7641" s="350">
        <v>39.299999999999997</v>
      </c>
      <c r="E7641" s="350">
        <v>30.45</v>
      </c>
      <c r="K7641" s="123">
        <f t="shared" si="224"/>
        <v>17.699999999999996</v>
      </c>
      <c r="M7641" s="351">
        <v>52</v>
      </c>
      <c r="N7641" s="351">
        <v>97</v>
      </c>
      <c r="O7641" s="351">
        <v>74.5</v>
      </c>
      <c r="P7641" s="6"/>
    </row>
    <row r="7642" spans="1:18" x14ac:dyDescent="0.2">
      <c r="A7642" s="349">
        <v>43287</v>
      </c>
      <c r="B7642" s="350">
        <v>8.5</v>
      </c>
      <c r="C7642" s="350">
        <v>21.6</v>
      </c>
      <c r="D7642" s="350">
        <v>39.299999999999997</v>
      </c>
      <c r="E7642" s="350">
        <v>30.45</v>
      </c>
      <c r="K7642" s="123">
        <f t="shared" si="224"/>
        <v>17.699999999999996</v>
      </c>
      <c r="M7642" s="351">
        <v>52</v>
      </c>
      <c r="N7642" s="351">
        <v>97</v>
      </c>
      <c r="O7642" s="351">
        <v>74.5</v>
      </c>
      <c r="P7642" s="6"/>
    </row>
    <row r="7643" spans="1:18" x14ac:dyDescent="0.2">
      <c r="A7643" s="349">
        <v>43288</v>
      </c>
      <c r="B7643" s="350">
        <v>0.1</v>
      </c>
      <c r="C7643" s="350">
        <v>21.6</v>
      </c>
      <c r="D7643" s="350">
        <v>39.299999999999997</v>
      </c>
      <c r="E7643" s="350">
        <v>30.45</v>
      </c>
      <c r="K7643" s="123">
        <f t="shared" si="224"/>
        <v>17.699999999999996</v>
      </c>
      <c r="M7643" s="351">
        <v>52</v>
      </c>
      <c r="N7643" s="351">
        <v>97</v>
      </c>
      <c r="O7643" s="351">
        <v>74.5</v>
      </c>
      <c r="P7643" s="6"/>
    </row>
    <row r="7644" spans="1:18" x14ac:dyDescent="0.2">
      <c r="A7644" s="349">
        <v>43289</v>
      </c>
      <c r="B7644" s="350">
        <v>0</v>
      </c>
      <c r="C7644" s="350">
        <v>21.6</v>
      </c>
      <c r="D7644" s="350">
        <v>39.299999999999997</v>
      </c>
      <c r="E7644" s="350">
        <v>30.45</v>
      </c>
      <c r="K7644" s="123">
        <f t="shared" si="224"/>
        <v>17.699999999999996</v>
      </c>
      <c r="M7644" s="351">
        <v>52</v>
      </c>
      <c r="N7644" s="351">
        <v>97</v>
      </c>
      <c r="O7644" s="351">
        <v>74.5</v>
      </c>
      <c r="P7644" s="6"/>
    </row>
    <row r="7645" spans="1:18" x14ac:dyDescent="0.2">
      <c r="A7645" s="349">
        <v>43290</v>
      </c>
      <c r="B7645" s="350">
        <v>0</v>
      </c>
      <c r="C7645" s="350">
        <v>21.6</v>
      </c>
      <c r="D7645" s="350">
        <v>39.299999999999997</v>
      </c>
      <c r="E7645" s="350">
        <v>30.45</v>
      </c>
      <c r="K7645" s="123">
        <f t="shared" si="224"/>
        <v>17.699999999999996</v>
      </c>
      <c r="M7645" s="351">
        <v>52</v>
      </c>
      <c r="N7645" s="351">
        <v>97</v>
      </c>
      <c r="O7645" s="351">
        <v>74.5</v>
      </c>
      <c r="P7645" s="6"/>
    </row>
    <row r="7646" spans="1:18" x14ac:dyDescent="0.2">
      <c r="A7646" s="349">
        <v>43291</v>
      </c>
      <c r="B7646" s="350">
        <v>4</v>
      </c>
      <c r="C7646" s="350">
        <v>21.6</v>
      </c>
      <c r="D7646" s="350">
        <v>39.299999999999997</v>
      </c>
      <c r="E7646" s="350">
        <v>30.45</v>
      </c>
      <c r="K7646" s="123">
        <f t="shared" si="224"/>
        <v>17.699999999999996</v>
      </c>
      <c r="M7646" s="351">
        <v>52</v>
      </c>
      <c r="N7646" s="351">
        <v>97</v>
      </c>
      <c r="O7646" s="351">
        <v>74.5</v>
      </c>
      <c r="P7646" s="6"/>
    </row>
    <row r="7647" spans="1:18" x14ac:dyDescent="0.2">
      <c r="A7647" s="349">
        <v>43292</v>
      </c>
      <c r="B7647" s="350">
        <v>2.5</v>
      </c>
      <c r="C7647" s="350">
        <v>21.6</v>
      </c>
      <c r="D7647" s="350">
        <v>39.299999999999997</v>
      </c>
      <c r="E7647" s="350">
        <v>30.45</v>
      </c>
      <c r="K7647" s="123">
        <f t="shared" si="224"/>
        <v>17.699999999999996</v>
      </c>
      <c r="M7647" s="351">
        <v>52</v>
      </c>
      <c r="N7647" s="351">
        <v>97</v>
      </c>
      <c r="O7647" s="351">
        <v>74.5</v>
      </c>
      <c r="P7647" s="6"/>
    </row>
    <row r="7648" spans="1:18" x14ac:dyDescent="0.2">
      <c r="A7648" s="349">
        <v>43293</v>
      </c>
      <c r="B7648" s="350">
        <v>1.5</v>
      </c>
      <c r="C7648" s="350">
        <v>21.6</v>
      </c>
      <c r="D7648" s="350">
        <v>39.299999999999997</v>
      </c>
      <c r="E7648" s="350">
        <v>30.45</v>
      </c>
      <c r="K7648" s="123">
        <f t="shared" si="224"/>
        <v>17.699999999999996</v>
      </c>
      <c r="M7648" s="351">
        <v>52</v>
      </c>
      <c r="N7648" s="351">
        <v>97</v>
      </c>
      <c r="O7648" s="351">
        <v>74.5</v>
      </c>
      <c r="P7648" s="6"/>
    </row>
    <row r="7649" spans="1:16" x14ac:dyDescent="0.2">
      <c r="A7649" s="349">
        <v>43294</v>
      </c>
      <c r="B7649" s="350">
        <v>40</v>
      </c>
      <c r="C7649" s="350">
        <v>21.6</v>
      </c>
      <c r="D7649" s="350">
        <v>39.299999999999997</v>
      </c>
      <c r="E7649" s="350">
        <v>30.45</v>
      </c>
      <c r="K7649" s="123">
        <f t="shared" si="224"/>
        <v>17.699999999999996</v>
      </c>
      <c r="M7649" s="351">
        <v>52</v>
      </c>
      <c r="N7649" s="351">
        <v>97</v>
      </c>
      <c r="O7649" s="351">
        <v>74.5</v>
      </c>
      <c r="P7649" s="6"/>
    </row>
    <row r="7650" spans="1:16" x14ac:dyDescent="0.2">
      <c r="A7650" s="349">
        <v>43295</v>
      </c>
      <c r="B7650" s="350">
        <v>27</v>
      </c>
      <c r="C7650" s="350">
        <v>21.6</v>
      </c>
      <c r="D7650" s="350">
        <v>39.299999999999997</v>
      </c>
      <c r="E7650" s="350">
        <v>30.45</v>
      </c>
      <c r="K7650" s="123">
        <f t="shared" si="224"/>
        <v>17.699999999999996</v>
      </c>
      <c r="M7650" s="351">
        <v>52</v>
      </c>
      <c r="N7650" s="351">
        <v>97</v>
      </c>
      <c r="O7650" s="351">
        <v>74.5</v>
      </c>
      <c r="P7650" s="6"/>
    </row>
    <row r="7651" spans="1:16" x14ac:dyDescent="0.2">
      <c r="A7651" s="349">
        <v>43296</v>
      </c>
      <c r="B7651" s="350">
        <v>23</v>
      </c>
      <c r="C7651" s="350">
        <v>21.6</v>
      </c>
      <c r="D7651" s="350">
        <v>39.299999999999997</v>
      </c>
      <c r="E7651" s="350">
        <v>30.45</v>
      </c>
      <c r="K7651" s="123">
        <f t="shared" si="224"/>
        <v>17.699999999999996</v>
      </c>
      <c r="M7651" s="351">
        <v>52</v>
      </c>
      <c r="N7651" s="351">
        <v>97</v>
      </c>
      <c r="O7651" s="351">
        <v>74.5</v>
      </c>
      <c r="P7651" s="6"/>
    </row>
    <row r="7652" spans="1:16" x14ac:dyDescent="0.2">
      <c r="A7652" s="349">
        <v>43297</v>
      </c>
      <c r="B7652" s="350">
        <v>13</v>
      </c>
      <c r="C7652" s="350">
        <v>22.4</v>
      </c>
      <c r="D7652" s="350">
        <v>39.299999999999997</v>
      </c>
      <c r="E7652" s="350">
        <v>30.849999999999998</v>
      </c>
      <c r="K7652" s="123">
        <f t="shared" si="224"/>
        <v>16.899999999999999</v>
      </c>
      <c r="M7652" s="351">
        <v>38</v>
      </c>
      <c r="N7652" s="351">
        <v>96</v>
      </c>
      <c r="O7652" s="351">
        <v>67</v>
      </c>
      <c r="P7652" s="6"/>
    </row>
    <row r="7653" spans="1:16" x14ac:dyDescent="0.2">
      <c r="A7653" s="349">
        <v>43298</v>
      </c>
      <c r="B7653" s="350">
        <v>12</v>
      </c>
      <c r="C7653" s="350">
        <v>22.3</v>
      </c>
      <c r="D7653" s="350">
        <v>39.299999999999997</v>
      </c>
      <c r="E7653" s="350">
        <v>30.799999999999997</v>
      </c>
      <c r="K7653" s="123">
        <f t="shared" si="224"/>
        <v>16.999999999999996</v>
      </c>
      <c r="M7653" s="351">
        <v>51</v>
      </c>
      <c r="N7653" s="351">
        <v>96</v>
      </c>
      <c r="O7653" s="351">
        <v>73.5</v>
      </c>
      <c r="P7653" s="6"/>
    </row>
    <row r="7654" spans="1:16" x14ac:dyDescent="0.2">
      <c r="A7654" s="349">
        <v>43299</v>
      </c>
      <c r="B7654" s="350">
        <v>17</v>
      </c>
      <c r="C7654" s="350">
        <v>21.6</v>
      </c>
      <c r="D7654" s="350">
        <v>39.299999999999997</v>
      </c>
      <c r="E7654" s="350">
        <v>30.45</v>
      </c>
      <c r="K7654" s="123">
        <f t="shared" si="224"/>
        <v>17.699999999999996</v>
      </c>
      <c r="M7654" s="351">
        <v>52</v>
      </c>
      <c r="N7654" s="351">
        <v>97</v>
      </c>
      <c r="O7654" s="351">
        <v>74.5</v>
      </c>
      <c r="P7654" s="6"/>
    </row>
    <row r="7655" spans="1:16" x14ac:dyDescent="0.2">
      <c r="A7655" s="349">
        <v>43300</v>
      </c>
      <c r="B7655" s="350">
        <v>2</v>
      </c>
      <c r="C7655" s="350">
        <v>21.6</v>
      </c>
      <c r="D7655" s="350">
        <v>39.299999999999997</v>
      </c>
      <c r="E7655" s="350">
        <v>30.45</v>
      </c>
      <c r="K7655" s="123">
        <f t="shared" si="224"/>
        <v>17.699999999999996</v>
      </c>
      <c r="M7655" s="351">
        <v>52</v>
      </c>
      <c r="N7655" s="351">
        <v>97</v>
      </c>
      <c r="O7655" s="351">
        <v>74.5</v>
      </c>
      <c r="P7655" s="6"/>
    </row>
    <row r="7656" spans="1:16" x14ac:dyDescent="0.2">
      <c r="A7656" s="349">
        <v>43301</v>
      </c>
      <c r="B7656" s="350">
        <v>14</v>
      </c>
      <c r="C7656" s="350">
        <v>21.6</v>
      </c>
      <c r="D7656" s="350">
        <v>39.299999999999997</v>
      </c>
      <c r="E7656" s="350">
        <v>30.45</v>
      </c>
      <c r="K7656" s="123">
        <f t="shared" si="224"/>
        <v>17.699999999999996</v>
      </c>
      <c r="M7656" s="351">
        <v>52</v>
      </c>
      <c r="N7656" s="351">
        <v>97</v>
      </c>
      <c r="O7656" s="351">
        <v>74.5</v>
      </c>
      <c r="P7656" s="6"/>
    </row>
    <row r="7657" spans="1:16" x14ac:dyDescent="0.2">
      <c r="A7657" s="349">
        <v>43302</v>
      </c>
      <c r="B7657" s="350">
        <v>10</v>
      </c>
      <c r="C7657" s="350">
        <v>24</v>
      </c>
      <c r="D7657" s="350">
        <v>29.1</v>
      </c>
      <c r="E7657" s="350">
        <v>26.55</v>
      </c>
      <c r="K7657" s="123">
        <f t="shared" si="224"/>
        <v>5.1000000000000014</v>
      </c>
      <c r="M7657" s="351">
        <v>52</v>
      </c>
      <c r="N7657" s="351">
        <v>94</v>
      </c>
      <c r="O7657" s="351">
        <v>73</v>
      </c>
      <c r="P7657" s="6"/>
    </row>
    <row r="7658" spans="1:16" x14ac:dyDescent="0.2">
      <c r="A7658" s="349">
        <v>43303</v>
      </c>
      <c r="B7658" s="350">
        <v>17</v>
      </c>
      <c r="C7658" s="350">
        <v>24</v>
      </c>
      <c r="D7658" s="350">
        <v>28.3</v>
      </c>
      <c r="E7658" s="350">
        <v>26.15</v>
      </c>
      <c r="K7658" s="123">
        <f t="shared" si="224"/>
        <v>4.3000000000000007</v>
      </c>
      <c r="M7658" s="351">
        <v>52</v>
      </c>
      <c r="N7658" s="351">
        <v>96</v>
      </c>
      <c r="O7658" s="351">
        <v>74</v>
      </c>
      <c r="P7658" s="6"/>
    </row>
    <row r="7659" spans="1:16" x14ac:dyDescent="0.2">
      <c r="A7659" s="349">
        <v>43304</v>
      </c>
      <c r="B7659" s="350">
        <v>4</v>
      </c>
      <c r="C7659" s="350">
        <v>24</v>
      </c>
      <c r="D7659" s="350">
        <v>28</v>
      </c>
      <c r="E7659" s="350">
        <v>26</v>
      </c>
      <c r="K7659" s="123">
        <f t="shared" si="224"/>
        <v>4</v>
      </c>
      <c r="M7659" s="351">
        <v>38</v>
      </c>
      <c r="N7659" s="351">
        <v>96</v>
      </c>
      <c r="O7659" s="351">
        <v>67</v>
      </c>
      <c r="P7659" s="6"/>
    </row>
    <row r="7660" spans="1:16" x14ac:dyDescent="0.2">
      <c r="A7660" s="349">
        <v>43305</v>
      </c>
      <c r="B7660" s="350">
        <v>0</v>
      </c>
      <c r="C7660" s="350">
        <v>24</v>
      </c>
      <c r="D7660" s="350">
        <v>28</v>
      </c>
      <c r="E7660" s="350">
        <v>26</v>
      </c>
      <c r="K7660" s="123">
        <f t="shared" si="224"/>
        <v>4</v>
      </c>
      <c r="M7660" s="351">
        <v>29.9</v>
      </c>
      <c r="N7660" s="351">
        <v>95</v>
      </c>
      <c r="O7660" s="351">
        <v>62.45</v>
      </c>
      <c r="P7660" s="6"/>
    </row>
    <row r="7661" spans="1:16" x14ac:dyDescent="0.2">
      <c r="A7661" s="349">
        <v>43306</v>
      </c>
      <c r="B7661" s="350">
        <v>21</v>
      </c>
      <c r="C7661" s="350">
        <v>23</v>
      </c>
      <c r="D7661" s="350">
        <v>28</v>
      </c>
      <c r="E7661" s="350">
        <v>25.5</v>
      </c>
      <c r="K7661" s="123">
        <f t="shared" si="224"/>
        <v>5</v>
      </c>
      <c r="M7661" s="351">
        <v>59</v>
      </c>
      <c r="N7661" s="351">
        <v>97</v>
      </c>
      <c r="O7661" s="351">
        <v>78</v>
      </c>
      <c r="P7661" s="6"/>
    </row>
    <row r="7662" spans="1:16" x14ac:dyDescent="0.2">
      <c r="A7662" s="349">
        <v>43307</v>
      </c>
      <c r="B7662" s="350">
        <v>9</v>
      </c>
      <c r="C7662" s="350">
        <v>23</v>
      </c>
      <c r="D7662" s="350">
        <v>28</v>
      </c>
      <c r="E7662" s="350">
        <v>25.5</v>
      </c>
      <c r="K7662" s="123">
        <f t="shared" si="224"/>
        <v>5</v>
      </c>
      <c r="M7662" s="351">
        <v>59</v>
      </c>
      <c r="N7662" s="351">
        <v>93</v>
      </c>
      <c r="O7662" s="351">
        <v>76</v>
      </c>
      <c r="P7662" s="6"/>
    </row>
    <row r="7663" spans="1:16" x14ac:dyDescent="0.2">
      <c r="A7663" s="349">
        <v>43308</v>
      </c>
      <c r="B7663" s="350">
        <v>32</v>
      </c>
      <c r="C7663" s="350">
        <v>23</v>
      </c>
      <c r="D7663" s="350">
        <v>30</v>
      </c>
      <c r="E7663" s="350">
        <v>26.5</v>
      </c>
      <c r="K7663" s="123">
        <f t="shared" si="224"/>
        <v>7</v>
      </c>
      <c r="M7663" s="351">
        <v>59</v>
      </c>
      <c r="N7663" s="351">
        <v>97</v>
      </c>
      <c r="O7663" s="351">
        <v>78</v>
      </c>
      <c r="P7663" s="6"/>
    </row>
    <row r="7664" spans="1:16" x14ac:dyDescent="0.2">
      <c r="A7664" s="349">
        <v>43309</v>
      </c>
      <c r="B7664" s="350">
        <v>40</v>
      </c>
      <c r="C7664" s="350">
        <v>23</v>
      </c>
      <c r="D7664" s="350">
        <v>30</v>
      </c>
      <c r="E7664" s="350">
        <v>26.5</v>
      </c>
      <c r="K7664" s="123">
        <f t="shared" si="224"/>
        <v>7</v>
      </c>
      <c r="M7664" s="351">
        <v>59</v>
      </c>
      <c r="N7664" s="351">
        <v>97</v>
      </c>
      <c r="O7664" s="351">
        <v>78</v>
      </c>
      <c r="P7664" s="6"/>
    </row>
    <row r="7665" spans="1:18" x14ac:dyDescent="0.2">
      <c r="A7665" s="349">
        <v>43310</v>
      </c>
      <c r="B7665" s="350">
        <v>50</v>
      </c>
      <c r="C7665" s="350">
        <v>23</v>
      </c>
      <c r="D7665" s="350">
        <v>30</v>
      </c>
      <c r="E7665" s="350">
        <v>26.5</v>
      </c>
      <c r="K7665" s="123">
        <f t="shared" si="224"/>
        <v>7</v>
      </c>
      <c r="M7665" s="351">
        <v>59</v>
      </c>
      <c r="N7665" s="351">
        <v>97</v>
      </c>
      <c r="O7665" s="351">
        <v>78</v>
      </c>
      <c r="P7665" s="6"/>
    </row>
    <row r="7666" spans="1:18" x14ac:dyDescent="0.2">
      <c r="A7666" s="349">
        <v>43311</v>
      </c>
      <c r="B7666" s="350">
        <v>0</v>
      </c>
      <c r="C7666" s="350">
        <v>23</v>
      </c>
      <c r="D7666" s="350">
        <v>30</v>
      </c>
      <c r="E7666" s="350">
        <v>26.5</v>
      </c>
      <c r="K7666" s="123">
        <f t="shared" si="224"/>
        <v>7</v>
      </c>
      <c r="M7666" s="351">
        <v>59</v>
      </c>
      <c r="N7666" s="351">
        <v>97</v>
      </c>
      <c r="O7666" s="351">
        <v>78</v>
      </c>
      <c r="P7666" s="6"/>
    </row>
    <row r="7667" spans="1:18" ht="15.75" x14ac:dyDescent="0.25">
      <c r="A7667" s="349">
        <v>43312</v>
      </c>
      <c r="B7667" s="350">
        <v>0</v>
      </c>
      <c r="C7667" s="350">
        <v>23</v>
      </c>
      <c r="D7667" s="350">
        <v>30</v>
      </c>
      <c r="E7667" s="350">
        <v>26.5</v>
      </c>
      <c r="F7667" s="352">
        <v>43282</v>
      </c>
      <c r="G7667" s="353">
        <f>SUM(B7637:B7667)</f>
        <v>474.6</v>
      </c>
      <c r="H7667" s="354">
        <f>AVERAGE(C7637:C7667)</f>
        <v>22.2741935483871</v>
      </c>
      <c r="I7667" s="354">
        <f>AVERAGE(D7637:D7667)</f>
        <v>35.516129032258057</v>
      </c>
      <c r="J7667" s="354">
        <f>AVERAGE(E7637:E7667)</f>
        <v>28.89516129032258</v>
      </c>
      <c r="K7667" s="123">
        <f t="shared" si="224"/>
        <v>7</v>
      </c>
      <c r="L7667" s="355">
        <f>AVERAGE(K7637:K7667)</f>
        <v>13.241935483870963</v>
      </c>
      <c r="M7667" s="351">
        <v>59</v>
      </c>
      <c r="N7667" s="351">
        <v>99</v>
      </c>
      <c r="O7667" s="351">
        <v>79</v>
      </c>
      <c r="P7667" s="356">
        <f>AVERAGE(M7637:M7667)</f>
        <v>52.158064516129038</v>
      </c>
      <c r="Q7667" s="356">
        <f>AVERAGE(N7637:N7667)</f>
        <v>96.645161290322577</v>
      </c>
      <c r="R7667" s="356">
        <f>AVERAGE(O7637:O7667)</f>
        <v>74.401612903225796</v>
      </c>
    </row>
    <row r="7668" spans="1:18" x14ac:dyDescent="0.2">
      <c r="A7668" s="357">
        <v>43313</v>
      </c>
      <c r="B7668" s="358">
        <v>28</v>
      </c>
      <c r="C7668" s="358">
        <v>23</v>
      </c>
      <c r="D7668" s="358">
        <v>28</v>
      </c>
      <c r="E7668" s="358">
        <v>25.5</v>
      </c>
      <c r="K7668" s="123">
        <f t="shared" si="224"/>
        <v>5</v>
      </c>
      <c r="M7668" s="359">
        <v>59</v>
      </c>
      <c r="N7668" s="359">
        <v>99</v>
      </c>
      <c r="O7668" s="359">
        <v>79</v>
      </c>
      <c r="P7668" s="6"/>
    </row>
    <row r="7669" spans="1:18" x14ac:dyDescent="0.2">
      <c r="A7669" s="357">
        <v>43314</v>
      </c>
      <c r="B7669" s="358">
        <v>45</v>
      </c>
      <c r="C7669" s="358">
        <v>23</v>
      </c>
      <c r="D7669" s="358">
        <v>30</v>
      </c>
      <c r="E7669" s="358">
        <v>26.5</v>
      </c>
      <c r="K7669" s="123">
        <f t="shared" si="224"/>
        <v>7</v>
      </c>
      <c r="M7669" s="359">
        <v>59</v>
      </c>
      <c r="N7669" s="359">
        <v>99</v>
      </c>
      <c r="O7669" s="359">
        <v>79</v>
      </c>
      <c r="P7669" s="6"/>
    </row>
    <row r="7670" spans="1:18" x14ac:dyDescent="0.2">
      <c r="A7670" s="357">
        <v>43315</v>
      </c>
      <c r="B7670" s="358">
        <v>0</v>
      </c>
      <c r="C7670" s="358">
        <v>23</v>
      </c>
      <c r="D7670" s="358">
        <v>28</v>
      </c>
      <c r="E7670" s="358">
        <v>25.5</v>
      </c>
      <c r="K7670" s="123">
        <f t="shared" si="224"/>
        <v>5</v>
      </c>
      <c r="M7670" s="359">
        <v>59</v>
      </c>
      <c r="N7670" s="359">
        <v>99</v>
      </c>
      <c r="O7670" s="359">
        <v>79</v>
      </c>
      <c r="P7670" s="6"/>
    </row>
    <row r="7671" spans="1:18" x14ac:dyDescent="0.2">
      <c r="A7671" s="357">
        <v>43316</v>
      </c>
      <c r="B7671" s="358">
        <v>17</v>
      </c>
      <c r="C7671" s="358">
        <v>23</v>
      </c>
      <c r="D7671" s="358">
        <v>30</v>
      </c>
      <c r="E7671" s="358">
        <v>26.5</v>
      </c>
      <c r="K7671" s="123">
        <f t="shared" si="224"/>
        <v>7</v>
      </c>
      <c r="M7671" s="359">
        <v>59</v>
      </c>
      <c r="N7671" s="359">
        <v>99</v>
      </c>
      <c r="O7671" s="359">
        <v>79</v>
      </c>
      <c r="P7671" s="6"/>
    </row>
    <row r="7672" spans="1:18" x14ac:dyDescent="0.2">
      <c r="A7672" s="357">
        <v>43317</v>
      </c>
      <c r="B7672" s="358">
        <v>0</v>
      </c>
      <c r="C7672" s="358">
        <v>23</v>
      </c>
      <c r="D7672" s="358">
        <v>28</v>
      </c>
      <c r="E7672" s="358">
        <v>25.5</v>
      </c>
      <c r="K7672" s="123">
        <f t="shared" si="224"/>
        <v>5</v>
      </c>
      <c r="M7672" s="359">
        <v>59</v>
      </c>
      <c r="N7672" s="359">
        <v>99</v>
      </c>
      <c r="O7672" s="359">
        <v>79</v>
      </c>
      <c r="P7672" s="6"/>
    </row>
    <row r="7673" spans="1:18" x14ac:dyDescent="0.2">
      <c r="A7673" s="357">
        <v>43318</v>
      </c>
      <c r="B7673" s="358">
        <v>13</v>
      </c>
      <c r="C7673" s="358">
        <v>23</v>
      </c>
      <c r="D7673" s="358">
        <v>36.799999999999997</v>
      </c>
      <c r="E7673" s="358">
        <v>29.9</v>
      </c>
      <c r="K7673" s="123">
        <f t="shared" si="224"/>
        <v>13.799999999999997</v>
      </c>
      <c r="M7673" s="359">
        <v>59</v>
      </c>
      <c r="N7673" s="359">
        <v>99</v>
      </c>
      <c r="O7673" s="359">
        <v>79</v>
      </c>
      <c r="P7673" s="6"/>
    </row>
    <row r="7674" spans="1:18" x14ac:dyDescent="0.2">
      <c r="A7674" s="357">
        <v>43319</v>
      </c>
      <c r="B7674" s="358">
        <v>34</v>
      </c>
      <c r="C7674" s="358">
        <v>23.1</v>
      </c>
      <c r="D7674" s="358">
        <v>36.799999999999997</v>
      </c>
      <c r="E7674" s="358">
        <v>29.95</v>
      </c>
      <c r="K7674" s="123">
        <f t="shared" si="224"/>
        <v>13.699999999999996</v>
      </c>
      <c r="M7674" s="359">
        <v>59</v>
      </c>
      <c r="N7674" s="359">
        <v>99</v>
      </c>
      <c r="O7674" s="359">
        <v>79</v>
      </c>
      <c r="P7674" s="6"/>
    </row>
    <row r="7675" spans="1:18" x14ac:dyDescent="0.2">
      <c r="A7675" s="357">
        <v>43320</v>
      </c>
      <c r="B7675" s="358">
        <v>40</v>
      </c>
      <c r="C7675" s="358">
        <v>24</v>
      </c>
      <c r="D7675" s="358">
        <v>36</v>
      </c>
      <c r="E7675" s="358">
        <v>30</v>
      </c>
      <c r="K7675" s="123">
        <f t="shared" si="224"/>
        <v>12</v>
      </c>
      <c r="M7675" s="359">
        <v>59</v>
      </c>
      <c r="N7675" s="359">
        <v>99</v>
      </c>
      <c r="O7675" s="359">
        <v>79</v>
      </c>
      <c r="P7675" s="6"/>
    </row>
    <row r="7676" spans="1:18" x14ac:dyDescent="0.2">
      <c r="A7676" s="357">
        <v>43321</v>
      </c>
      <c r="B7676" s="358">
        <v>76</v>
      </c>
      <c r="C7676" s="358">
        <v>22.2</v>
      </c>
      <c r="D7676" s="358">
        <v>28</v>
      </c>
      <c r="E7676" s="358">
        <v>25.1</v>
      </c>
      <c r="K7676" s="123">
        <f t="shared" si="224"/>
        <v>5.8000000000000007</v>
      </c>
      <c r="M7676" s="359">
        <v>59</v>
      </c>
      <c r="N7676" s="359">
        <v>99</v>
      </c>
      <c r="O7676" s="359">
        <v>79</v>
      </c>
      <c r="P7676" s="6"/>
    </row>
    <row r="7677" spans="1:18" x14ac:dyDescent="0.2">
      <c r="A7677" s="357">
        <v>43322</v>
      </c>
      <c r="B7677" s="358">
        <v>11</v>
      </c>
      <c r="C7677" s="358">
        <v>22.2</v>
      </c>
      <c r="D7677" s="358">
        <v>36.799999999999997</v>
      </c>
      <c r="E7677" s="358">
        <v>29.5</v>
      </c>
      <c r="K7677" s="123">
        <f t="shared" si="224"/>
        <v>14.599999999999998</v>
      </c>
      <c r="M7677" s="359">
        <v>59</v>
      </c>
      <c r="N7677" s="359">
        <v>99</v>
      </c>
      <c r="O7677" s="359">
        <v>79</v>
      </c>
      <c r="P7677" s="6"/>
    </row>
    <row r="7678" spans="1:18" x14ac:dyDescent="0.2">
      <c r="A7678" s="357">
        <v>43323</v>
      </c>
      <c r="B7678" s="358">
        <v>2</v>
      </c>
      <c r="C7678" s="358">
        <v>22.2</v>
      </c>
      <c r="D7678" s="358">
        <v>36.799999999999997</v>
      </c>
      <c r="E7678" s="358">
        <v>29.5</v>
      </c>
      <c r="K7678" s="123">
        <f t="shared" si="224"/>
        <v>14.599999999999998</v>
      </c>
      <c r="M7678" s="359">
        <v>59</v>
      </c>
      <c r="N7678" s="359">
        <v>99</v>
      </c>
      <c r="O7678" s="359">
        <v>79</v>
      </c>
      <c r="P7678" s="6"/>
    </row>
    <row r="7679" spans="1:18" x14ac:dyDescent="0.2">
      <c r="A7679" s="357">
        <v>43324</v>
      </c>
      <c r="B7679" s="358">
        <v>17</v>
      </c>
      <c r="C7679" s="358">
        <v>22.2</v>
      </c>
      <c r="D7679" s="358">
        <v>36.799999999999997</v>
      </c>
      <c r="E7679" s="358">
        <v>29.5</v>
      </c>
      <c r="K7679" s="123">
        <f t="shared" si="224"/>
        <v>14.599999999999998</v>
      </c>
      <c r="M7679" s="359">
        <v>58</v>
      </c>
      <c r="N7679" s="359">
        <v>99</v>
      </c>
      <c r="O7679" s="359">
        <v>78.5</v>
      </c>
      <c r="P7679" s="6"/>
    </row>
    <row r="7680" spans="1:18" x14ac:dyDescent="0.2">
      <c r="A7680" s="357">
        <v>43325</v>
      </c>
      <c r="B7680" s="358">
        <v>81</v>
      </c>
      <c r="C7680" s="358">
        <v>22.2</v>
      </c>
      <c r="D7680" s="358">
        <v>36.799999999999997</v>
      </c>
      <c r="E7680" s="358">
        <v>29.5</v>
      </c>
      <c r="K7680" s="123">
        <f t="shared" si="224"/>
        <v>14.599999999999998</v>
      </c>
      <c r="M7680" s="359">
        <v>58</v>
      </c>
      <c r="N7680" s="359">
        <v>99</v>
      </c>
      <c r="O7680" s="359">
        <v>78.5</v>
      </c>
      <c r="P7680" s="6"/>
    </row>
    <row r="7681" spans="1:16" x14ac:dyDescent="0.2">
      <c r="A7681" s="357">
        <v>43326</v>
      </c>
      <c r="B7681" s="358">
        <v>31</v>
      </c>
      <c r="C7681" s="358">
        <v>22.2</v>
      </c>
      <c r="D7681" s="358">
        <v>36.799999999999997</v>
      </c>
      <c r="E7681" s="358">
        <v>29.5</v>
      </c>
      <c r="K7681" s="123">
        <f t="shared" si="224"/>
        <v>14.599999999999998</v>
      </c>
      <c r="M7681" s="359">
        <v>58</v>
      </c>
      <c r="N7681" s="359">
        <v>99</v>
      </c>
      <c r="O7681" s="359">
        <v>78.5</v>
      </c>
      <c r="P7681" s="6"/>
    </row>
    <row r="7682" spans="1:16" x14ac:dyDescent="0.2">
      <c r="A7682" s="357">
        <v>43327</v>
      </c>
      <c r="B7682" s="358">
        <v>0</v>
      </c>
      <c r="C7682" s="358">
        <v>22.2</v>
      </c>
      <c r="D7682" s="358">
        <v>36.799999999999997</v>
      </c>
      <c r="E7682" s="358">
        <v>29.5</v>
      </c>
      <c r="K7682" s="123">
        <f t="shared" si="224"/>
        <v>14.599999999999998</v>
      </c>
      <c r="M7682" s="359">
        <v>53</v>
      </c>
      <c r="N7682" s="359">
        <v>99</v>
      </c>
      <c r="O7682" s="359">
        <v>76</v>
      </c>
      <c r="P7682" s="6"/>
    </row>
    <row r="7683" spans="1:16" x14ac:dyDescent="0.2">
      <c r="A7683" s="357">
        <v>43328</v>
      </c>
      <c r="B7683" s="358">
        <v>3</v>
      </c>
      <c r="C7683" s="358">
        <v>22.2</v>
      </c>
      <c r="D7683" s="358">
        <v>36.799999999999997</v>
      </c>
      <c r="E7683" s="358">
        <v>29.5</v>
      </c>
      <c r="K7683" s="123">
        <f t="shared" si="224"/>
        <v>14.599999999999998</v>
      </c>
      <c r="M7683" s="359">
        <v>53</v>
      </c>
      <c r="N7683" s="359">
        <v>99</v>
      </c>
      <c r="O7683" s="359">
        <v>76</v>
      </c>
      <c r="P7683" s="6"/>
    </row>
    <row r="7684" spans="1:16" x14ac:dyDescent="0.2">
      <c r="A7684" s="357">
        <v>43329</v>
      </c>
      <c r="B7684" s="358">
        <v>2</v>
      </c>
      <c r="C7684" s="358">
        <v>22.2</v>
      </c>
      <c r="D7684" s="358">
        <v>36.799999999999997</v>
      </c>
      <c r="E7684" s="358">
        <v>29.5</v>
      </c>
      <c r="K7684" s="123">
        <f t="shared" si="224"/>
        <v>14.599999999999998</v>
      </c>
      <c r="M7684" s="359">
        <v>53</v>
      </c>
      <c r="N7684" s="359">
        <v>99</v>
      </c>
      <c r="O7684" s="359">
        <v>76</v>
      </c>
      <c r="P7684" s="6"/>
    </row>
    <row r="7685" spans="1:16" x14ac:dyDescent="0.2">
      <c r="A7685" s="357">
        <v>43330</v>
      </c>
      <c r="B7685" s="358">
        <v>2.5</v>
      </c>
      <c r="C7685" s="358">
        <v>22.2</v>
      </c>
      <c r="D7685" s="358">
        <v>36.799999999999997</v>
      </c>
      <c r="E7685" s="358">
        <v>29.5</v>
      </c>
      <c r="K7685" s="123">
        <f t="shared" si="224"/>
        <v>14.599999999999998</v>
      </c>
      <c r="M7685" s="359">
        <v>53</v>
      </c>
      <c r="N7685" s="359">
        <v>99</v>
      </c>
      <c r="O7685" s="359">
        <v>76</v>
      </c>
      <c r="P7685" s="6"/>
    </row>
    <row r="7686" spans="1:16" x14ac:dyDescent="0.2">
      <c r="A7686" s="357">
        <v>43331</v>
      </c>
      <c r="B7686" s="358">
        <v>14</v>
      </c>
      <c r="C7686" s="358">
        <v>22.2</v>
      </c>
      <c r="D7686" s="358">
        <v>36.799999999999997</v>
      </c>
      <c r="E7686" s="358">
        <v>29.5</v>
      </c>
      <c r="K7686" s="123">
        <f t="shared" si="224"/>
        <v>14.599999999999998</v>
      </c>
      <c r="M7686" s="359">
        <v>53</v>
      </c>
      <c r="N7686" s="359">
        <v>99</v>
      </c>
      <c r="O7686" s="359">
        <v>76</v>
      </c>
      <c r="P7686" s="6"/>
    </row>
    <row r="7687" spans="1:16" x14ac:dyDescent="0.2">
      <c r="A7687" s="357">
        <v>43332</v>
      </c>
      <c r="B7687" s="358">
        <v>6</v>
      </c>
      <c r="C7687" s="358">
        <v>22.2</v>
      </c>
      <c r="D7687" s="358">
        <v>36.799999999999997</v>
      </c>
      <c r="E7687" s="358">
        <v>29.5</v>
      </c>
      <c r="K7687" s="123">
        <f t="shared" si="224"/>
        <v>14.599999999999998</v>
      </c>
      <c r="M7687" s="359">
        <v>53</v>
      </c>
      <c r="N7687" s="359">
        <v>99</v>
      </c>
      <c r="O7687" s="359">
        <v>76</v>
      </c>
      <c r="P7687" s="6"/>
    </row>
    <row r="7688" spans="1:16" x14ac:dyDescent="0.2">
      <c r="A7688" s="357">
        <v>43333</v>
      </c>
      <c r="B7688" s="358">
        <v>2</v>
      </c>
      <c r="C7688" s="358">
        <v>22.2</v>
      </c>
      <c r="D7688" s="358">
        <v>36.799999999999997</v>
      </c>
      <c r="E7688" s="358">
        <v>29.5</v>
      </c>
      <c r="K7688" s="123">
        <f t="shared" si="224"/>
        <v>14.599999999999998</v>
      </c>
      <c r="M7688" s="359">
        <v>53</v>
      </c>
      <c r="N7688" s="359">
        <v>99</v>
      </c>
      <c r="O7688" s="359">
        <v>76</v>
      </c>
      <c r="P7688" s="6"/>
    </row>
    <row r="7689" spans="1:16" x14ac:dyDescent="0.2">
      <c r="A7689" s="357">
        <v>43334</v>
      </c>
      <c r="B7689" s="358">
        <v>46</v>
      </c>
      <c r="C7689" s="358">
        <v>22.2</v>
      </c>
      <c r="D7689" s="358">
        <v>37.1</v>
      </c>
      <c r="E7689" s="358">
        <v>29.65</v>
      </c>
      <c r="K7689" s="123">
        <f t="shared" si="224"/>
        <v>14.900000000000002</v>
      </c>
      <c r="M7689" s="359">
        <v>53</v>
      </c>
      <c r="N7689" s="359">
        <v>99</v>
      </c>
      <c r="O7689" s="359">
        <v>76</v>
      </c>
      <c r="P7689" s="6"/>
    </row>
    <row r="7690" spans="1:16" x14ac:dyDescent="0.2">
      <c r="A7690" s="357">
        <v>43335</v>
      </c>
      <c r="B7690" s="358">
        <v>35</v>
      </c>
      <c r="C7690" s="358">
        <v>22.2</v>
      </c>
      <c r="D7690" s="358">
        <v>35.799999999999997</v>
      </c>
      <c r="E7690" s="358">
        <v>29</v>
      </c>
      <c r="K7690" s="123">
        <f t="shared" si="224"/>
        <v>13.599999999999998</v>
      </c>
      <c r="M7690" s="359">
        <v>53</v>
      </c>
      <c r="N7690" s="359">
        <v>99</v>
      </c>
      <c r="O7690" s="359">
        <v>76</v>
      </c>
      <c r="P7690" s="6"/>
    </row>
    <row r="7691" spans="1:16" x14ac:dyDescent="0.2">
      <c r="A7691" s="357">
        <v>43336</v>
      </c>
      <c r="B7691" s="358">
        <v>3</v>
      </c>
      <c r="C7691" s="358">
        <v>22.2</v>
      </c>
      <c r="D7691" s="358">
        <v>37.1</v>
      </c>
      <c r="E7691" s="358">
        <v>29.65</v>
      </c>
      <c r="K7691" s="123">
        <f t="shared" si="224"/>
        <v>14.900000000000002</v>
      </c>
      <c r="M7691" s="359">
        <v>53</v>
      </c>
      <c r="N7691" s="359">
        <v>99</v>
      </c>
      <c r="O7691" s="359">
        <v>76</v>
      </c>
      <c r="P7691" s="6"/>
    </row>
    <row r="7692" spans="1:16" x14ac:dyDescent="0.2">
      <c r="A7692" s="357">
        <v>43337</v>
      </c>
      <c r="B7692" s="358">
        <v>8</v>
      </c>
      <c r="C7692" s="358">
        <v>22.2</v>
      </c>
      <c r="D7692" s="358">
        <v>37.1</v>
      </c>
      <c r="E7692" s="358">
        <v>29.65</v>
      </c>
      <c r="K7692" s="123">
        <f t="shared" si="224"/>
        <v>14.900000000000002</v>
      </c>
      <c r="M7692" s="359">
        <v>53</v>
      </c>
      <c r="N7692" s="359">
        <v>99</v>
      </c>
      <c r="O7692" s="359">
        <v>76</v>
      </c>
      <c r="P7692" s="6"/>
    </row>
    <row r="7693" spans="1:16" x14ac:dyDescent="0.2">
      <c r="A7693" s="357">
        <v>43338</v>
      </c>
      <c r="B7693" s="358">
        <v>5</v>
      </c>
      <c r="C7693" s="358">
        <v>22.2</v>
      </c>
      <c r="D7693" s="358">
        <v>37.1</v>
      </c>
      <c r="E7693" s="358">
        <v>29.65</v>
      </c>
      <c r="K7693" s="123">
        <f t="shared" si="224"/>
        <v>14.900000000000002</v>
      </c>
      <c r="M7693" s="359">
        <v>53</v>
      </c>
      <c r="N7693" s="359">
        <v>99</v>
      </c>
      <c r="O7693" s="359">
        <v>76</v>
      </c>
      <c r="P7693" s="6"/>
    </row>
    <row r="7694" spans="1:16" x14ac:dyDescent="0.2">
      <c r="A7694" s="357">
        <v>43339</v>
      </c>
      <c r="B7694" s="358">
        <v>9</v>
      </c>
      <c r="C7694" s="358">
        <v>24.1</v>
      </c>
      <c r="D7694" s="358">
        <v>32.700000000000003</v>
      </c>
      <c r="E7694" s="358">
        <v>28.400000000000002</v>
      </c>
      <c r="K7694" s="123">
        <f t="shared" si="224"/>
        <v>8.6000000000000014</v>
      </c>
      <c r="M7694" s="359">
        <v>63</v>
      </c>
      <c r="N7694" s="359">
        <v>95</v>
      </c>
      <c r="O7694" s="359">
        <v>79</v>
      </c>
      <c r="P7694" s="6"/>
    </row>
    <row r="7695" spans="1:16" x14ac:dyDescent="0.2">
      <c r="A7695" s="357">
        <v>43340</v>
      </c>
      <c r="B7695" s="358">
        <v>34</v>
      </c>
      <c r="C7695" s="358">
        <v>22.8</v>
      </c>
      <c r="D7695" s="358">
        <v>33.4</v>
      </c>
      <c r="E7695" s="358">
        <v>28.1</v>
      </c>
      <c r="K7695" s="123">
        <f t="shared" si="224"/>
        <v>10.599999999999998</v>
      </c>
      <c r="M7695" s="359">
        <v>61</v>
      </c>
      <c r="N7695" s="359">
        <v>99</v>
      </c>
      <c r="O7695" s="359">
        <v>80</v>
      </c>
      <c r="P7695" s="6"/>
    </row>
    <row r="7696" spans="1:16" x14ac:dyDescent="0.2">
      <c r="A7696" s="357">
        <v>43341</v>
      </c>
      <c r="B7696" s="358">
        <v>42</v>
      </c>
      <c r="C7696" s="358">
        <v>22.5</v>
      </c>
      <c r="D7696" s="358">
        <v>33.4</v>
      </c>
      <c r="E7696" s="358">
        <v>27.95</v>
      </c>
      <c r="K7696" s="123">
        <f t="shared" si="224"/>
        <v>10.899999999999999</v>
      </c>
      <c r="M7696" s="359">
        <v>61</v>
      </c>
      <c r="N7696" s="359">
        <v>99</v>
      </c>
      <c r="O7696" s="359">
        <v>80</v>
      </c>
      <c r="P7696" s="6"/>
    </row>
    <row r="7697" spans="1:18" x14ac:dyDescent="0.2">
      <c r="A7697" s="357">
        <v>43342</v>
      </c>
      <c r="B7697" s="358">
        <v>2</v>
      </c>
      <c r="C7697" s="358">
        <v>22.5</v>
      </c>
      <c r="D7697" s="358">
        <v>33.4</v>
      </c>
      <c r="E7697" s="358">
        <v>27.95</v>
      </c>
      <c r="K7697" s="123">
        <f t="shared" si="224"/>
        <v>10.899999999999999</v>
      </c>
      <c r="M7697" s="359">
        <v>61</v>
      </c>
      <c r="N7697" s="359">
        <v>99</v>
      </c>
      <c r="O7697" s="359">
        <v>80</v>
      </c>
      <c r="P7697" s="6"/>
    </row>
    <row r="7698" spans="1:18" ht="15.75" x14ac:dyDescent="0.25">
      <c r="A7698" s="357">
        <v>43343</v>
      </c>
      <c r="B7698" s="358">
        <v>2</v>
      </c>
      <c r="C7698" s="358">
        <v>22.5</v>
      </c>
      <c r="D7698" s="358">
        <v>33.4</v>
      </c>
      <c r="E7698" s="358">
        <v>27.95</v>
      </c>
      <c r="F7698" s="360">
        <v>43313</v>
      </c>
      <c r="G7698" s="361">
        <f>SUM(B7668:B7698)</f>
        <v>610.5</v>
      </c>
      <c r="H7698" s="362">
        <f>AVERAGE(C7668:C7698)</f>
        <v>22.551612903225806</v>
      </c>
      <c r="I7698" s="362">
        <f>AVERAGE(D7668:D7698)</f>
        <v>34.635483870967747</v>
      </c>
      <c r="J7698" s="362">
        <f>AVERAGE(E7668:E7698)</f>
        <v>28.593548387096778</v>
      </c>
      <c r="K7698" s="123">
        <f t="shared" si="224"/>
        <v>10.899999999999999</v>
      </c>
      <c r="L7698" s="363">
        <f>AVERAGE(K7668:K7698)</f>
        <v>12.08387096774193</v>
      </c>
      <c r="M7698" s="359">
        <v>61</v>
      </c>
      <c r="N7698" s="359">
        <v>99</v>
      </c>
      <c r="O7698" s="359">
        <v>80</v>
      </c>
      <c r="P7698" s="372">
        <f>AVERAGE(M7668:M7698)</f>
        <v>56.967741935483872</v>
      </c>
      <c r="Q7698" s="372">
        <f>AVERAGE(N7668:N7698)</f>
        <v>98.870967741935488</v>
      </c>
      <c r="R7698" s="372">
        <f>AVERAGE(O7668:O7698)</f>
        <v>77.91935483870968</v>
      </c>
    </row>
    <row r="7699" spans="1:18" x14ac:dyDescent="0.2">
      <c r="A7699" s="349">
        <v>43344</v>
      </c>
      <c r="B7699" s="350">
        <v>20</v>
      </c>
      <c r="C7699" s="350"/>
      <c r="D7699" s="350"/>
      <c r="E7699" s="350"/>
      <c r="K7699" s="123"/>
      <c r="M7699" s="351"/>
      <c r="N7699" s="351"/>
      <c r="O7699" s="351"/>
      <c r="P7699" s="6"/>
    </row>
    <row r="7700" spans="1:18" x14ac:dyDescent="0.2">
      <c r="A7700" s="349">
        <v>43345</v>
      </c>
      <c r="B7700" s="350"/>
      <c r="C7700" s="350"/>
      <c r="D7700" s="350"/>
      <c r="E7700" s="350"/>
      <c r="K7700" s="123"/>
      <c r="M7700" s="351"/>
      <c r="N7700" s="351"/>
      <c r="O7700" s="351"/>
      <c r="P7700" s="6"/>
    </row>
    <row r="7701" spans="1:18" x14ac:dyDescent="0.2">
      <c r="A7701" s="349">
        <v>43346</v>
      </c>
      <c r="B7701" s="350">
        <v>0</v>
      </c>
      <c r="C7701" s="350">
        <v>22.5</v>
      </c>
      <c r="D7701" s="350">
        <v>33.4</v>
      </c>
      <c r="E7701" s="350">
        <v>27.95</v>
      </c>
      <c r="K7701" s="123">
        <f t="shared" si="224"/>
        <v>10.899999999999999</v>
      </c>
      <c r="M7701" s="351">
        <v>61</v>
      </c>
      <c r="N7701" s="351">
        <v>99</v>
      </c>
      <c r="O7701" s="351">
        <v>80</v>
      </c>
      <c r="P7701" s="6"/>
    </row>
    <row r="7702" spans="1:18" x14ac:dyDescent="0.2">
      <c r="A7702" s="349">
        <v>43347</v>
      </c>
      <c r="B7702" s="350">
        <v>19</v>
      </c>
      <c r="C7702" s="350">
        <v>22.5</v>
      </c>
      <c r="D7702" s="350">
        <v>33.4</v>
      </c>
      <c r="E7702" s="350">
        <v>27.95</v>
      </c>
      <c r="K7702" s="123">
        <f t="shared" ref="K7702:K7765" si="225">D7702-C7702</f>
        <v>10.899999999999999</v>
      </c>
      <c r="M7702" s="351">
        <v>61</v>
      </c>
      <c r="N7702" s="351">
        <v>99</v>
      </c>
      <c r="O7702" s="351">
        <v>80</v>
      </c>
      <c r="P7702" s="6"/>
    </row>
    <row r="7703" spans="1:18" x14ac:dyDescent="0.2">
      <c r="A7703" s="349">
        <v>43348</v>
      </c>
      <c r="B7703" s="350">
        <v>7</v>
      </c>
      <c r="C7703" s="350">
        <v>22.5</v>
      </c>
      <c r="D7703" s="350">
        <v>33.4</v>
      </c>
      <c r="E7703" s="350">
        <v>27.95</v>
      </c>
      <c r="K7703" s="123">
        <f t="shared" si="225"/>
        <v>10.899999999999999</v>
      </c>
      <c r="M7703" s="351">
        <v>59</v>
      </c>
      <c r="N7703" s="351">
        <v>99</v>
      </c>
      <c r="O7703" s="351">
        <v>79</v>
      </c>
      <c r="P7703" s="6"/>
    </row>
    <row r="7704" spans="1:18" x14ac:dyDescent="0.2">
      <c r="A7704" s="349">
        <v>43349</v>
      </c>
      <c r="B7704" s="350">
        <v>89</v>
      </c>
      <c r="C7704" s="350">
        <v>22.5</v>
      </c>
      <c r="D7704" s="350">
        <v>33.4</v>
      </c>
      <c r="E7704" s="350">
        <v>27.95</v>
      </c>
      <c r="K7704" s="123">
        <f t="shared" si="225"/>
        <v>10.899999999999999</v>
      </c>
      <c r="M7704" s="351">
        <v>59</v>
      </c>
      <c r="N7704" s="351">
        <v>99</v>
      </c>
      <c r="O7704" s="351">
        <v>79</v>
      </c>
      <c r="P7704" s="6"/>
    </row>
    <row r="7705" spans="1:18" x14ac:dyDescent="0.2">
      <c r="A7705" s="349">
        <v>43350</v>
      </c>
      <c r="B7705" s="350">
        <v>20</v>
      </c>
      <c r="C7705" s="350">
        <v>22.5</v>
      </c>
      <c r="D7705" s="350">
        <v>33.4</v>
      </c>
      <c r="E7705" s="350">
        <v>27.95</v>
      </c>
      <c r="K7705" s="123">
        <f t="shared" si="225"/>
        <v>10.899999999999999</v>
      </c>
      <c r="M7705" s="351">
        <v>59</v>
      </c>
      <c r="N7705" s="351">
        <v>99</v>
      </c>
      <c r="O7705" s="351">
        <v>79</v>
      </c>
      <c r="P7705" s="6"/>
    </row>
    <row r="7706" spans="1:18" x14ac:dyDescent="0.2">
      <c r="A7706" s="349">
        <v>43351</v>
      </c>
      <c r="B7706" s="350">
        <v>54</v>
      </c>
      <c r="C7706" s="350">
        <v>21.9</v>
      </c>
      <c r="D7706" s="350">
        <v>33.4</v>
      </c>
      <c r="E7706" s="350">
        <v>27.65</v>
      </c>
      <c r="K7706" s="123">
        <f t="shared" si="225"/>
        <v>11.5</v>
      </c>
      <c r="M7706" s="351">
        <v>59</v>
      </c>
      <c r="N7706" s="351">
        <v>99</v>
      </c>
      <c r="O7706" s="351">
        <v>79</v>
      </c>
      <c r="P7706" s="6"/>
    </row>
    <row r="7707" spans="1:18" x14ac:dyDescent="0.2">
      <c r="A7707" s="349">
        <v>43352</v>
      </c>
      <c r="B7707" s="350">
        <v>17</v>
      </c>
      <c r="C7707" s="350">
        <v>21.9</v>
      </c>
      <c r="D7707" s="350">
        <v>33.4</v>
      </c>
      <c r="E7707" s="350">
        <v>27.65</v>
      </c>
      <c r="K7707" s="123">
        <f t="shared" si="225"/>
        <v>11.5</v>
      </c>
      <c r="M7707" s="351">
        <v>59</v>
      </c>
      <c r="N7707" s="351">
        <v>99</v>
      </c>
      <c r="O7707" s="351">
        <v>79</v>
      </c>
      <c r="P7707" s="6"/>
    </row>
    <row r="7708" spans="1:18" x14ac:dyDescent="0.2">
      <c r="A7708" s="349">
        <v>43353</v>
      </c>
      <c r="B7708" s="350">
        <v>7</v>
      </c>
      <c r="C7708" s="350">
        <v>21.9</v>
      </c>
      <c r="D7708" s="350">
        <v>33.4</v>
      </c>
      <c r="E7708" s="350">
        <v>27.65</v>
      </c>
      <c r="K7708" s="123">
        <f t="shared" si="225"/>
        <v>11.5</v>
      </c>
      <c r="M7708" s="351">
        <v>59</v>
      </c>
      <c r="N7708" s="351">
        <v>99</v>
      </c>
      <c r="O7708" s="351">
        <v>79</v>
      </c>
      <c r="P7708" s="6"/>
    </row>
    <row r="7709" spans="1:18" x14ac:dyDescent="0.2">
      <c r="A7709" s="349">
        <v>43354</v>
      </c>
      <c r="B7709" s="350">
        <v>35</v>
      </c>
      <c r="C7709" s="350">
        <v>21.9</v>
      </c>
      <c r="D7709" s="350">
        <v>33.4</v>
      </c>
      <c r="E7709" s="350">
        <v>27.65</v>
      </c>
      <c r="K7709" s="123">
        <f t="shared" si="225"/>
        <v>11.5</v>
      </c>
      <c r="M7709" s="351">
        <v>59</v>
      </c>
      <c r="N7709" s="351">
        <v>99</v>
      </c>
      <c r="O7709" s="351">
        <v>79</v>
      </c>
      <c r="P7709" s="6"/>
    </row>
    <row r="7710" spans="1:18" x14ac:dyDescent="0.2">
      <c r="A7710" s="349">
        <v>43355</v>
      </c>
      <c r="B7710" s="350">
        <v>27</v>
      </c>
      <c r="C7710" s="350">
        <v>21.9</v>
      </c>
      <c r="D7710" s="350">
        <v>33.4</v>
      </c>
      <c r="E7710" s="350">
        <v>27.65</v>
      </c>
      <c r="K7710" s="123">
        <f t="shared" si="225"/>
        <v>11.5</v>
      </c>
      <c r="M7710" s="351">
        <v>59</v>
      </c>
      <c r="N7710" s="351">
        <v>99</v>
      </c>
      <c r="O7710" s="351">
        <v>79</v>
      </c>
      <c r="P7710" s="6"/>
    </row>
    <row r="7711" spans="1:18" x14ac:dyDescent="0.2">
      <c r="A7711" s="349">
        <v>43356</v>
      </c>
      <c r="B7711" s="350">
        <v>4</v>
      </c>
      <c r="C7711" s="350">
        <v>24</v>
      </c>
      <c r="D7711" s="350">
        <v>34</v>
      </c>
      <c r="E7711" s="350">
        <v>29</v>
      </c>
      <c r="K7711" s="123">
        <f t="shared" si="225"/>
        <v>10</v>
      </c>
      <c r="M7711" s="351">
        <v>59</v>
      </c>
      <c r="N7711" s="351">
        <v>99</v>
      </c>
      <c r="O7711" s="351">
        <v>79</v>
      </c>
      <c r="P7711" s="6"/>
    </row>
    <row r="7712" spans="1:18" x14ac:dyDescent="0.2">
      <c r="A7712" s="349">
        <v>43357</v>
      </c>
      <c r="B7712" s="350">
        <v>23</v>
      </c>
      <c r="C7712" s="350">
        <v>23</v>
      </c>
      <c r="D7712" s="350">
        <v>34</v>
      </c>
      <c r="E7712" s="350">
        <v>28.5</v>
      </c>
      <c r="K7712" s="123">
        <f t="shared" si="225"/>
        <v>11</v>
      </c>
      <c r="M7712" s="351">
        <v>59</v>
      </c>
      <c r="N7712" s="351">
        <v>99</v>
      </c>
      <c r="O7712" s="351">
        <v>79</v>
      </c>
      <c r="P7712" s="6"/>
    </row>
    <row r="7713" spans="1:18" x14ac:dyDescent="0.2">
      <c r="A7713" s="349">
        <v>43358</v>
      </c>
      <c r="B7713" s="350">
        <v>43</v>
      </c>
      <c r="C7713" s="350">
        <v>22</v>
      </c>
      <c r="D7713" s="350">
        <v>34</v>
      </c>
      <c r="E7713" s="350">
        <v>28</v>
      </c>
      <c r="K7713" s="123">
        <f t="shared" si="225"/>
        <v>12</v>
      </c>
      <c r="M7713" s="351">
        <v>59</v>
      </c>
      <c r="N7713" s="351">
        <v>99</v>
      </c>
      <c r="O7713" s="351">
        <v>79</v>
      </c>
      <c r="P7713" s="6"/>
    </row>
    <row r="7714" spans="1:18" x14ac:dyDescent="0.2">
      <c r="A7714" s="349">
        <v>43359</v>
      </c>
      <c r="B7714" s="350">
        <v>84</v>
      </c>
      <c r="C7714" s="350">
        <v>23</v>
      </c>
      <c r="D7714" s="350">
        <v>31</v>
      </c>
      <c r="E7714" s="350">
        <v>27</v>
      </c>
      <c r="K7714" s="123">
        <f t="shared" si="225"/>
        <v>8</v>
      </c>
      <c r="M7714" s="351">
        <v>59</v>
      </c>
      <c r="N7714" s="351">
        <v>99</v>
      </c>
      <c r="O7714" s="351">
        <v>79</v>
      </c>
      <c r="P7714" s="6"/>
    </row>
    <row r="7715" spans="1:18" x14ac:dyDescent="0.2">
      <c r="A7715" s="349">
        <v>43360</v>
      </c>
      <c r="B7715" s="350">
        <v>1</v>
      </c>
      <c r="C7715" s="350">
        <v>23</v>
      </c>
      <c r="D7715" s="350">
        <v>28</v>
      </c>
      <c r="E7715" s="350">
        <v>25.5</v>
      </c>
      <c r="K7715" s="123">
        <f t="shared" si="225"/>
        <v>5</v>
      </c>
      <c r="M7715" s="351">
        <v>59</v>
      </c>
      <c r="N7715" s="351">
        <v>99</v>
      </c>
      <c r="O7715" s="351">
        <v>79</v>
      </c>
      <c r="P7715" s="6"/>
    </row>
    <row r="7716" spans="1:18" x14ac:dyDescent="0.2">
      <c r="A7716" s="349">
        <v>43361</v>
      </c>
      <c r="B7716" s="350">
        <v>4</v>
      </c>
      <c r="C7716" s="350">
        <v>24</v>
      </c>
      <c r="D7716" s="350">
        <v>30</v>
      </c>
      <c r="E7716" s="350">
        <v>27</v>
      </c>
      <c r="K7716" s="123">
        <f t="shared" si="225"/>
        <v>6</v>
      </c>
      <c r="M7716" s="351">
        <v>59</v>
      </c>
      <c r="N7716" s="351">
        <v>99</v>
      </c>
      <c r="O7716" s="351">
        <v>79</v>
      </c>
      <c r="P7716" s="6"/>
    </row>
    <row r="7717" spans="1:18" x14ac:dyDescent="0.2">
      <c r="A7717" s="349">
        <v>43362</v>
      </c>
      <c r="B7717" s="350">
        <v>13</v>
      </c>
      <c r="C7717" s="350">
        <v>24</v>
      </c>
      <c r="D7717" s="350">
        <v>30</v>
      </c>
      <c r="E7717" s="350">
        <v>27</v>
      </c>
      <c r="K7717" s="123">
        <f t="shared" si="225"/>
        <v>6</v>
      </c>
      <c r="M7717" s="351">
        <v>59</v>
      </c>
      <c r="N7717" s="351">
        <v>99</v>
      </c>
      <c r="O7717" s="351">
        <v>79</v>
      </c>
      <c r="P7717" s="6"/>
    </row>
    <row r="7718" spans="1:18" x14ac:dyDescent="0.2">
      <c r="A7718" s="349">
        <v>43363</v>
      </c>
      <c r="B7718" s="350">
        <v>7</v>
      </c>
      <c r="C7718" s="350">
        <v>24</v>
      </c>
      <c r="D7718" s="350">
        <v>29</v>
      </c>
      <c r="E7718" s="350">
        <v>26.5</v>
      </c>
      <c r="K7718" s="123">
        <f t="shared" si="225"/>
        <v>5</v>
      </c>
      <c r="M7718" s="351">
        <v>59</v>
      </c>
      <c r="N7718" s="351">
        <v>99</v>
      </c>
      <c r="O7718" s="351">
        <v>79</v>
      </c>
      <c r="P7718" s="6"/>
    </row>
    <row r="7719" spans="1:18" x14ac:dyDescent="0.2">
      <c r="A7719" s="349">
        <v>43364</v>
      </c>
      <c r="B7719" s="350">
        <v>2</v>
      </c>
      <c r="C7719" s="350">
        <v>24</v>
      </c>
      <c r="D7719" s="350">
        <v>29</v>
      </c>
      <c r="E7719" s="350">
        <v>26.5</v>
      </c>
      <c r="K7719" s="123">
        <f t="shared" si="225"/>
        <v>5</v>
      </c>
      <c r="M7719" s="351">
        <v>59</v>
      </c>
      <c r="N7719" s="351">
        <v>99</v>
      </c>
      <c r="O7719" s="351">
        <v>79</v>
      </c>
      <c r="P7719" s="6"/>
    </row>
    <row r="7720" spans="1:18" x14ac:dyDescent="0.2">
      <c r="A7720" s="349">
        <v>43365</v>
      </c>
      <c r="B7720" s="350">
        <v>3</v>
      </c>
      <c r="C7720" s="350">
        <v>25</v>
      </c>
      <c r="D7720" s="350">
        <v>29</v>
      </c>
      <c r="E7720" s="350">
        <v>27</v>
      </c>
      <c r="K7720" s="123">
        <f t="shared" si="225"/>
        <v>4</v>
      </c>
      <c r="M7720" s="351">
        <v>59</v>
      </c>
      <c r="N7720" s="351">
        <v>99</v>
      </c>
      <c r="O7720" s="351">
        <v>79</v>
      </c>
      <c r="P7720" s="6"/>
    </row>
    <row r="7721" spans="1:18" x14ac:dyDescent="0.2">
      <c r="A7721" s="349">
        <v>43366</v>
      </c>
      <c r="B7721" s="350">
        <v>31</v>
      </c>
      <c r="C7721" s="350">
        <v>24</v>
      </c>
      <c r="D7721" s="350">
        <v>27</v>
      </c>
      <c r="E7721" s="350">
        <v>25.5</v>
      </c>
      <c r="K7721" s="123">
        <f t="shared" si="225"/>
        <v>3</v>
      </c>
      <c r="M7721" s="351">
        <v>59</v>
      </c>
      <c r="N7721" s="351">
        <v>99</v>
      </c>
      <c r="O7721" s="351">
        <v>79</v>
      </c>
      <c r="P7721" s="6"/>
    </row>
    <row r="7722" spans="1:18" x14ac:dyDescent="0.2">
      <c r="A7722" s="349">
        <v>43367</v>
      </c>
      <c r="B7722" s="350">
        <v>18</v>
      </c>
      <c r="C7722" s="350">
        <v>24</v>
      </c>
      <c r="D7722" s="350">
        <v>30</v>
      </c>
      <c r="E7722" s="350">
        <v>27</v>
      </c>
      <c r="K7722" s="123">
        <f t="shared" si="225"/>
        <v>6</v>
      </c>
      <c r="M7722" s="351">
        <v>59</v>
      </c>
      <c r="N7722" s="351">
        <v>99</v>
      </c>
      <c r="O7722" s="351">
        <v>79</v>
      </c>
      <c r="P7722" s="6"/>
    </row>
    <row r="7723" spans="1:18" x14ac:dyDescent="0.2">
      <c r="A7723" s="349">
        <v>43368</v>
      </c>
      <c r="B7723" s="350">
        <v>2</v>
      </c>
      <c r="C7723" s="350">
        <v>25</v>
      </c>
      <c r="D7723" s="350">
        <v>32</v>
      </c>
      <c r="E7723" s="350">
        <v>28.5</v>
      </c>
      <c r="K7723" s="123">
        <f t="shared" si="225"/>
        <v>7</v>
      </c>
      <c r="M7723" s="351">
        <v>59</v>
      </c>
      <c r="N7723" s="351">
        <v>99</v>
      </c>
      <c r="O7723" s="351">
        <v>79</v>
      </c>
      <c r="P7723" s="6"/>
    </row>
    <row r="7724" spans="1:18" x14ac:dyDescent="0.2">
      <c r="A7724" s="349">
        <v>43369</v>
      </c>
      <c r="B7724" s="350">
        <v>88</v>
      </c>
      <c r="C7724" s="350">
        <v>24</v>
      </c>
      <c r="D7724" s="350">
        <v>30</v>
      </c>
      <c r="E7724" s="350">
        <v>27</v>
      </c>
      <c r="K7724" s="123">
        <f t="shared" si="225"/>
        <v>6</v>
      </c>
      <c r="M7724" s="351">
        <v>59</v>
      </c>
      <c r="N7724" s="351">
        <v>99</v>
      </c>
      <c r="O7724" s="351">
        <v>79</v>
      </c>
      <c r="P7724" s="6"/>
    </row>
    <row r="7725" spans="1:18" x14ac:dyDescent="0.2">
      <c r="A7725" s="349">
        <v>43370</v>
      </c>
      <c r="B7725" s="350"/>
      <c r="C7725" s="350">
        <v>25</v>
      </c>
      <c r="D7725" s="350">
        <v>32</v>
      </c>
      <c r="E7725" s="350">
        <v>28.5</v>
      </c>
      <c r="K7725" s="123">
        <f t="shared" si="225"/>
        <v>7</v>
      </c>
      <c r="M7725" s="351">
        <v>59</v>
      </c>
      <c r="N7725" s="351">
        <v>99</v>
      </c>
      <c r="O7725" s="351">
        <v>79</v>
      </c>
      <c r="P7725" s="6"/>
    </row>
    <row r="7726" spans="1:18" x14ac:dyDescent="0.2">
      <c r="A7726" s="349">
        <v>43371</v>
      </c>
      <c r="B7726" s="350">
        <v>40</v>
      </c>
      <c r="C7726" s="350">
        <v>24</v>
      </c>
      <c r="D7726" s="350">
        <v>30</v>
      </c>
      <c r="E7726" s="350">
        <v>27</v>
      </c>
      <c r="K7726" s="123">
        <f t="shared" si="225"/>
        <v>6</v>
      </c>
      <c r="M7726" s="351">
        <v>59</v>
      </c>
      <c r="N7726" s="351">
        <v>99</v>
      </c>
      <c r="O7726" s="351">
        <v>79</v>
      </c>
      <c r="P7726" s="6"/>
    </row>
    <row r="7727" spans="1:18" x14ac:dyDescent="0.2">
      <c r="A7727" s="349">
        <v>43372</v>
      </c>
      <c r="B7727" s="350">
        <v>8</v>
      </c>
      <c r="C7727" s="350">
        <v>25</v>
      </c>
      <c r="D7727" s="350">
        <v>30</v>
      </c>
      <c r="E7727" s="350">
        <v>27.5</v>
      </c>
      <c r="K7727" s="123">
        <f t="shared" si="225"/>
        <v>5</v>
      </c>
      <c r="M7727" s="351">
        <v>59</v>
      </c>
      <c r="N7727" s="351">
        <v>99</v>
      </c>
      <c r="O7727" s="351">
        <v>79</v>
      </c>
      <c r="P7727" s="6"/>
    </row>
    <row r="7728" spans="1:18" ht="15.75" x14ac:dyDescent="0.25">
      <c r="A7728" s="349">
        <v>43373</v>
      </c>
      <c r="B7728" s="350">
        <v>20</v>
      </c>
      <c r="C7728" s="350">
        <v>24</v>
      </c>
      <c r="D7728" s="350">
        <v>32</v>
      </c>
      <c r="E7728" s="350">
        <v>28</v>
      </c>
      <c r="F7728" s="352">
        <v>43709</v>
      </c>
      <c r="G7728" s="366">
        <f>SUM(B7699:B7728)</f>
        <v>686</v>
      </c>
      <c r="H7728" s="367">
        <f>AVERAGE(C7699:C7728)</f>
        <v>23.321428571428573</v>
      </c>
      <c r="I7728" s="367">
        <f>AVERAGE(D7699:D7728)</f>
        <v>31.607142857142858</v>
      </c>
      <c r="J7728" s="367">
        <f>AVERAGE(E7699:E7728)</f>
        <v>27.464285714285715</v>
      </c>
      <c r="K7728" s="123">
        <f t="shared" si="225"/>
        <v>8</v>
      </c>
      <c r="L7728" s="355">
        <f>AVERAGE(K7699:K7728)</f>
        <v>8.2857142857142865</v>
      </c>
      <c r="M7728" s="351">
        <v>59</v>
      </c>
      <c r="N7728" s="351">
        <v>99</v>
      </c>
      <c r="O7728" s="351">
        <v>79</v>
      </c>
      <c r="P7728" s="373">
        <f>AVERAGE(M7699:M7728)</f>
        <v>59.142857142857146</v>
      </c>
      <c r="Q7728" s="373">
        <f>AVERAGE(N7699:N7728)</f>
        <v>99</v>
      </c>
      <c r="R7728" s="373">
        <f>AVERAGE(O7699:O7728)</f>
        <v>79.071428571428569</v>
      </c>
    </row>
    <row r="7729" spans="1:16" x14ac:dyDescent="0.2">
      <c r="A7729" s="357">
        <v>43374</v>
      </c>
      <c r="B7729" s="358">
        <v>9</v>
      </c>
      <c r="C7729" s="358">
        <v>23</v>
      </c>
      <c r="D7729" s="358">
        <v>36</v>
      </c>
      <c r="E7729" s="358">
        <v>29.5</v>
      </c>
      <c r="K7729" s="123">
        <f t="shared" si="225"/>
        <v>13</v>
      </c>
      <c r="M7729" s="359">
        <v>33</v>
      </c>
      <c r="N7729" s="359">
        <v>94</v>
      </c>
      <c r="O7729" s="359">
        <v>63.5</v>
      </c>
      <c r="P7729" s="6"/>
    </row>
    <row r="7730" spans="1:16" x14ac:dyDescent="0.2">
      <c r="A7730" s="357">
        <v>43375</v>
      </c>
      <c r="B7730" s="358">
        <v>9</v>
      </c>
      <c r="C7730" s="358">
        <v>24</v>
      </c>
      <c r="D7730" s="358">
        <v>30</v>
      </c>
      <c r="E7730" s="358">
        <v>27</v>
      </c>
      <c r="K7730" s="123">
        <f t="shared" si="225"/>
        <v>6</v>
      </c>
      <c r="M7730" s="359">
        <v>28.2</v>
      </c>
      <c r="N7730" s="359">
        <v>5</v>
      </c>
      <c r="O7730" s="359">
        <v>16.600000000000001</v>
      </c>
      <c r="P7730" s="6"/>
    </row>
    <row r="7731" spans="1:16" x14ac:dyDescent="0.2">
      <c r="A7731" s="357">
        <v>43376</v>
      </c>
      <c r="B7731" s="358">
        <v>40</v>
      </c>
      <c r="C7731" s="358">
        <v>23</v>
      </c>
      <c r="D7731" s="358">
        <v>36</v>
      </c>
      <c r="E7731" s="358">
        <v>29.5</v>
      </c>
      <c r="K7731" s="123">
        <f t="shared" si="225"/>
        <v>13</v>
      </c>
      <c r="M7731" s="359">
        <v>65</v>
      </c>
      <c r="N7731" s="359">
        <v>95</v>
      </c>
      <c r="O7731" s="359">
        <v>80</v>
      </c>
      <c r="P7731" s="6"/>
    </row>
    <row r="7732" spans="1:16" x14ac:dyDescent="0.2">
      <c r="A7732" s="357">
        <v>43377</v>
      </c>
      <c r="B7732" s="358">
        <v>50</v>
      </c>
      <c r="C7732" s="358">
        <v>24</v>
      </c>
      <c r="D7732" s="358">
        <v>36</v>
      </c>
      <c r="E7732" s="358">
        <v>30</v>
      </c>
      <c r="K7732" s="123">
        <f t="shared" si="225"/>
        <v>12</v>
      </c>
      <c r="M7732" s="359">
        <v>65</v>
      </c>
      <c r="N7732" s="359">
        <v>95</v>
      </c>
      <c r="O7732" s="359">
        <v>80</v>
      </c>
      <c r="P7732" s="6"/>
    </row>
    <row r="7733" spans="1:16" x14ac:dyDescent="0.2">
      <c r="A7733" s="357">
        <v>43378</v>
      </c>
      <c r="B7733" s="358">
        <v>83</v>
      </c>
      <c r="C7733" s="358">
        <v>23</v>
      </c>
      <c r="D7733" s="358">
        <v>24</v>
      </c>
      <c r="E7733" s="358">
        <v>23.5</v>
      </c>
      <c r="K7733" s="123">
        <f t="shared" si="225"/>
        <v>1</v>
      </c>
      <c r="M7733" s="359">
        <v>59</v>
      </c>
      <c r="N7733" s="359">
        <v>99</v>
      </c>
      <c r="O7733" s="359">
        <v>79</v>
      </c>
      <c r="P7733" s="6"/>
    </row>
    <row r="7734" spans="1:16" x14ac:dyDescent="0.2">
      <c r="A7734" s="357">
        <v>43379</v>
      </c>
      <c r="B7734" s="358">
        <v>0</v>
      </c>
      <c r="C7734" s="358">
        <v>24</v>
      </c>
      <c r="D7734" s="358">
        <v>30</v>
      </c>
      <c r="E7734" s="358">
        <v>27</v>
      </c>
      <c r="K7734" s="123">
        <f t="shared" si="225"/>
        <v>6</v>
      </c>
      <c r="M7734" s="359">
        <v>59</v>
      </c>
      <c r="N7734" s="359">
        <v>99</v>
      </c>
      <c r="O7734" s="359">
        <v>79</v>
      </c>
      <c r="P7734" s="6"/>
    </row>
    <row r="7735" spans="1:16" x14ac:dyDescent="0.2">
      <c r="A7735" s="357">
        <v>43380</v>
      </c>
      <c r="B7735" s="358">
        <v>0</v>
      </c>
      <c r="C7735" s="358">
        <v>24</v>
      </c>
      <c r="D7735" s="358">
        <v>27</v>
      </c>
      <c r="E7735" s="358">
        <v>25.5</v>
      </c>
      <c r="K7735" s="123">
        <f t="shared" si="225"/>
        <v>3</v>
      </c>
      <c r="M7735" s="359">
        <v>59</v>
      </c>
      <c r="N7735" s="359">
        <v>99</v>
      </c>
      <c r="O7735" s="359">
        <v>79</v>
      </c>
      <c r="P7735" s="6"/>
    </row>
    <row r="7736" spans="1:16" x14ac:dyDescent="0.2">
      <c r="A7736" s="357">
        <v>43381</v>
      </c>
      <c r="B7736" s="358">
        <v>40</v>
      </c>
      <c r="C7736" s="358">
        <v>23</v>
      </c>
      <c r="D7736" s="358">
        <v>36</v>
      </c>
      <c r="E7736" s="358">
        <v>29.5</v>
      </c>
      <c r="K7736" s="123">
        <f t="shared" si="225"/>
        <v>13</v>
      </c>
      <c r="M7736" s="359">
        <v>60</v>
      </c>
      <c r="N7736" s="359">
        <v>96</v>
      </c>
      <c r="O7736" s="359">
        <v>78</v>
      </c>
      <c r="P7736" s="6"/>
    </row>
    <row r="7737" spans="1:16" x14ac:dyDescent="0.2">
      <c r="A7737" s="357">
        <v>43382</v>
      </c>
      <c r="B7737" s="358">
        <v>0</v>
      </c>
      <c r="C7737" s="358">
        <v>24</v>
      </c>
      <c r="D7737" s="358">
        <v>36</v>
      </c>
      <c r="E7737" s="358">
        <v>30</v>
      </c>
      <c r="K7737" s="123">
        <f t="shared" si="225"/>
        <v>12</v>
      </c>
      <c r="M7737" s="359">
        <v>60</v>
      </c>
      <c r="N7737" s="359">
        <v>96</v>
      </c>
      <c r="O7737" s="359">
        <v>78</v>
      </c>
      <c r="P7737" s="6"/>
    </row>
    <row r="7738" spans="1:16" x14ac:dyDescent="0.2">
      <c r="A7738" s="357">
        <v>43383</v>
      </c>
      <c r="B7738" s="358">
        <v>44</v>
      </c>
      <c r="C7738" s="358">
        <v>24</v>
      </c>
      <c r="D7738" s="358">
        <v>36</v>
      </c>
      <c r="E7738" s="358">
        <v>30</v>
      </c>
      <c r="K7738" s="123">
        <f t="shared" si="225"/>
        <v>12</v>
      </c>
      <c r="M7738" s="359">
        <v>58</v>
      </c>
      <c r="N7738" s="359">
        <v>96</v>
      </c>
      <c r="O7738" s="359">
        <v>77</v>
      </c>
      <c r="P7738" s="6"/>
    </row>
    <row r="7739" spans="1:16" x14ac:dyDescent="0.2">
      <c r="A7739" s="357">
        <v>43384</v>
      </c>
      <c r="B7739" s="358">
        <v>72</v>
      </c>
      <c r="C7739" s="358">
        <v>24</v>
      </c>
      <c r="D7739" s="358">
        <v>36</v>
      </c>
      <c r="E7739" s="358">
        <v>30</v>
      </c>
      <c r="K7739" s="123">
        <f t="shared" si="225"/>
        <v>12</v>
      </c>
      <c r="M7739" s="359">
        <v>58</v>
      </c>
      <c r="N7739" s="359">
        <v>96</v>
      </c>
      <c r="O7739" s="359">
        <v>77</v>
      </c>
      <c r="P7739" s="6"/>
    </row>
    <row r="7740" spans="1:16" x14ac:dyDescent="0.2">
      <c r="A7740" s="357">
        <v>43385</v>
      </c>
      <c r="B7740" s="358">
        <v>30</v>
      </c>
      <c r="C7740" s="358">
        <v>24</v>
      </c>
      <c r="D7740" s="358">
        <v>36</v>
      </c>
      <c r="E7740" s="358">
        <v>30</v>
      </c>
      <c r="K7740" s="123">
        <f t="shared" si="225"/>
        <v>12</v>
      </c>
      <c r="M7740" s="359">
        <v>58</v>
      </c>
      <c r="N7740" s="359">
        <v>96</v>
      </c>
      <c r="O7740" s="359">
        <v>77</v>
      </c>
      <c r="P7740" s="6"/>
    </row>
    <row r="7741" spans="1:16" x14ac:dyDescent="0.2">
      <c r="A7741" s="357">
        <v>43386</v>
      </c>
      <c r="B7741" s="358">
        <v>40</v>
      </c>
      <c r="C7741" s="358">
        <v>25</v>
      </c>
      <c r="D7741" s="358">
        <v>32</v>
      </c>
      <c r="E7741" s="358">
        <v>28.5</v>
      </c>
      <c r="K7741" s="123">
        <f t="shared" si="225"/>
        <v>7</v>
      </c>
      <c r="M7741" s="359">
        <v>59</v>
      </c>
      <c r="N7741" s="359">
        <v>99</v>
      </c>
      <c r="O7741" s="359">
        <v>79</v>
      </c>
      <c r="P7741" s="6"/>
    </row>
    <row r="7742" spans="1:16" x14ac:dyDescent="0.2">
      <c r="A7742" s="357">
        <v>43387</v>
      </c>
      <c r="B7742" s="358">
        <v>24</v>
      </c>
      <c r="C7742" s="358">
        <v>24</v>
      </c>
      <c r="D7742" s="358">
        <v>36</v>
      </c>
      <c r="E7742" s="358">
        <v>30</v>
      </c>
      <c r="K7742" s="123">
        <f t="shared" si="225"/>
        <v>12</v>
      </c>
      <c r="M7742" s="359">
        <v>58</v>
      </c>
      <c r="N7742" s="359">
        <v>96</v>
      </c>
      <c r="O7742" s="359">
        <v>77</v>
      </c>
      <c r="P7742" s="6"/>
    </row>
    <row r="7743" spans="1:16" x14ac:dyDescent="0.2">
      <c r="A7743" s="357">
        <v>43388</v>
      </c>
      <c r="B7743" s="358">
        <v>121</v>
      </c>
      <c r="C7743" s="358">
        <v>25</v>
      </c>
      <c r="D7743" s="358">
        <v>32</v>
      </c>
      <c r="E7743" s="358">
        <v>28.5</v>
      </c>
      <c r="K7743" s="123">
        <f t="shared" si="225"/>
        <v>7</v>
      </c>
      <c r="M7743" s="359">
        <v>59</v>
      </c>
      <c r="N7743" s="359">
        <v>99</v>
      </c>
      <c r="O7743" s="359">
        <v>79</v>
      </c>
      <c r="P7743" s="6"/>
    </row>
    <row r="7744" spans="1:16" x14ac:dyDescent="0.2">
      <c r="A7744" s="357">
        <v>43389</v>
      </c>
      <c r="B7744" s="358">
        <v>0</v>
      </c>
      <c r="C7744" s="358">
        <v>25</v>
      </c>
      <c r="D7744" s="358">
        <v>32</v>
      </c>
      <c r="E7744" s="358">
        <v>28.5</v>
      </c>
      <c r="K7744" s="123">
        <f t="shared" si="225"/>
        <v>7</v>
      </c>
      <c r="M7744" s="359">
        <v>59</v>
      </c>
      <c r="N7744" s="359">
        <v>99</v>
      </c>
      <c r="O7744" s="359">
        <v>79</v>
      </c>
      <c r="P7744" s="6"/>
    </row>
    <row r="7745" spans="1:18" x14ac:dyDescent="0.2">
      <c r="A7745" s="357">
        <v>43390</v>
      </c>
      <c r="B7745" s="358">
        <v>6</v>
      </c>
      <c r="C7745" s="358">
        <v>25</v>
      </c>
      <c r="D7745" s="358">
        <v>32</v>
      </c>
      <c r="E7745" s="358">
        <v>28.5</v>
      </c>
      <c r="K7745" s="123">
        <f t="shared" si="225"/>
        <v>7</v>
      </c>
      <c r="M7745" s="359">
        <v>59</v>
      </c>
      <c r="N7745" s="359">
        <v>99</v>
      </c>
      <c r="O7745" s="359">
        <v>79</v>
      </c>
      <c r="P7745" s="6"/>
    </row>
    <row r="7746" spans="1:18" x14ac:dyDescent="0.2">
      <c r="A7746" s="357">
        <v>43391</v>
      </c>
      <c r="B7746" s="358">
        <v>84</v>
      </c>
      <c r="C7746" s="358">
        <v>25</v>
      </c>
      <c r="D7746" s="358">
        <v>32</v>
      </c>
      <c r="E7746" s="358">
        <v>28.5</v>
      </c>
      <c r="K7746" s="123">
        <f t="shared" si="225"/>
        <v>7</v>
      </c>
      <c r="M7746" s="359">
        <v>59</v>
      </c>
      <c r="N7746" s="359">
        <v>99</v>
      </c>
      <c r="O7746" s="359">
        <v>79</v>
      </c>
      <c r="P7746" s="6"/>
    </row>
    <row r="7747" spans="1:18" x14ac:dyDescent="0.2">
      <c r="A7747" s="357">
        <v>43392</v>
      </c>
      <c r="B7747" s="358">
        <v>14</v>
      </c>
      <c r="C7747" s="358">
        <v>25</v>
      </c>
      <c r="D7747" s="358">
        <v>33</v>
      </c>
      <c r="E7747" s="358">
        <v>29</v>
      </c>
      <c r="K7747" s="123">
        <f t="shared" si="225"/>
        <v>8</v>
      </c>
      <c r="M7747" s="359">
        <v>59</v>
      </c>
      <c r="N7747" s="359">
        <v>99</v>
      </c>
      <c r="O7747" s="359">
        <v>79</v>
      </c>
      <c r="P7747" s="6"/>
    </row>
    <row r="7748" spans="1:18" x14ac:dyDescent="0.2">
      <c r="A7748" s="357">
        <v>43393</v>
      </c>
      <c r="B7748" s="358">
        <v>73</v>
      </c>
      <c r="C7748" s="358">
        <v>25</v>
      </c>
      <c r="D7748" s="358">
        <v>33</v>
      </c>
      <c r="E7748" s="358">
        <v>29</v>
      </c>
      <c r="K7748" s="123">
        <f t="shared" si="225"/>
        <v>8</v>
      </c>
      <c r="M7748" s="359">
        <v>55</v>
      </c>
      <c r="N7748" s="359">
        <v>99</v>
      </c>
      <c r="O7748" s="359">
        <v>77</v>
      </c>
      <c r="P7748" s="6"/>
    </row>
    <row r="7749" spans="1:18" x14ac:dyDescent="0.2">
      <c r="A7749" s="357">
        <v>43394</v>
      </c>
      <c r="B7749" s="358">
        <v>48</v>
      </c>
      <c r="C7749" s="358">
        <v>20</v>
      </c>
      <c r="D7749" s="358">
        <v>33</v>
      </c>
      <c r="E7749" s="358">
        <v>26.5</v>
      </c>
      <c r="K7749" s="123">
        <f t="shared" si="225"/>
        <v>13</v>
      </c>
      <c r="M7749" s="359">
        <v>55</v>
      </c>
      <c r="N7749" s="359">
        <v>99</v>
      </c>
      <c r="O7749" s="359">
        <v>77</v>
      </c>
      <c r="P7749" s="6"/>
    </row>
    <row r="7750" spans="1:18" x14ac:dyDescent="0.2">
      <c r="A7750" s="357">
        <v>43395</v>
      </c>
      <c r="B7750" s="358">
        <v>65</v>
      </c>
      <c r="C7750" s="358">
        <v>20.6</v>
      </c>
      <c r="D7750" s="358">
        <v>33.4</v>
      </c>
      <c r="E7750" s="358">
        <v>27</v>
      </c>
      <c r="K7750" s="123">
        <f t="shared" si="225"/>
        <v>12.799999999999997</v>
      </c>
      <c r="M7750" s="359">
        <v>55</v>
      </c>
      <c r="N7750" s="359">
        <v>99</v>
      </c>
      <c r="O7750" s="359">
        <v>77</v>
      </c>
      <c r="P7750" s="6"/>
    </row>
    <row r="7751" spans="1:18" x14ac:dyDescent="0.2">
      <c r="A7751" s="357">
        <v>43396</v>
      </c>
      <c r="B7751" s="358">
        <v>13</v>
      </c>
      <c r="C7751" s="358">
        <v>20.6</v>
      </c>
      <c r="D7751" s="358">
        <v>33.4</v>
      </c>
      <c r="E7751" s="358">
        <v>27</v>
      </c>
      <c r="K7751" s="123">
        <f t="shared" si="225"/>
        <v>12.799999999999997</v>
      </c>
      <c r="M7751" s="359">
        <v>55</v>
      </c>
      <c r="N7751" s="359">
        <v>99</v>
      </c>
      <c r="O7751" s="359">
        <v>77</v>
      </c>
      <c r="P7751" s="6"/>
    </row>
    <row r="7752" spans="1:18" x14ac:dyDescent="0.2">
      <c r="A7752" s="357">
        <v>43397</v>
      </c>
      <c r="B7752" s="358">
        <v>5</v>
      </c>
      <c r="C7752" s="358">
        <v>20.6</v>
      </c>
      <c r="D7752" s="358">
        <v>33.4</v>
      </c>
      <c r="E7752" s="358">
        <v>27</v>
      </c>
      <c r="K7752" s="123">
        <f t="shared" si="225"/>
        <v>12.799999999999997</v>
      </c>
      <c r="M7752" s="359">
        <v>55</v>
      </c>
      <c r="N7752" s="359">
        <v>99</v>
      </c>
      <c r="O7752" s="359">
        <v>77</v>
      </c>
      <c r="P7752" s="6"/>
    </row>
    <row r="7753" spans="1:18" x14ac:dyDescent="0.2">
      <c r="A7753" s="357">
        <v>43398</v>
      </c>
      <c r="B7753" s="358">
        <v>22</v>
      </c>
      <c r="C7753" s="358">
        <v>20.6</v>
      </c>
      <c r="D7753" s="358">
        <v>33.4</v>
      </c>
      <c r="E7753" s="358">
        <v>27</v>
      </c>
      <c r="K7753" s="123">
        <f t="shared" si="225"/>
        <v>12.799999999999997</v>
      </c>
      <c r="M7753" s="359">
        <v>55</v>
      </c>
      <c r="N7753" s="359">
        <v>99</v>
      </c>
      <c r="O7753" s="359">
        <v>77</v>
      </c>
      <c r="P7753" s="6"/>
    </row>
    <row r="7754" spans="1:18" x14ac:dyDescent="0.2">
      <c r="A7754" s="357">
        <v>43399</v>
      </c>
      <c r="B7754" s="358">
        <v>22</v>
      </c>
      <c r="C7754" s="358">
        <v>20.6</v>
      </c>
      <c r="D7754" s="358">
        <v>33.4</v>
      </c>
      <c r="E7754" s="358">
        <v>55</v>
      </c>
      <c r="K7754" s="123">
        <f t="shared" si="225"/>
        <v>12.799999999999997</v>
      </c>
      <c r="M7754" s="359">
        <v>55</v>
      </c>
      <c r="N7754" s="359">
        <v>99</v>
      </c>
      <c r="O7754" s="359">
        <v>77</v>
      </c>
      <c r="P7754" s="6"/>
    </row>
    <row r="7755" spans="1:18" x14ac:dyDescent="0.2">
      <c r="A7755" s="357">
        <v>43400</v>
      </c>
      <c r="B7755" s="358">
        <v>132</v>
      </c>
      <c r="C7755" s="358">
        <v>20.6</v>
      </c>
      <c r="D7755" s="358">
        <v>33.4</v>
      </c>
      <c r="E7755" s="358">
        <v>27</v>
      </c>
      <c r="K7755" s="123">
        <f t="shared" si="225"/>
        <v>12.799999999999997</v>
      </c>
      <c r="M7755" s="359">
        <v>55</v>
      </c>
      <c r="N7755" s="359">
        <v>99</v>
      </c>
      <c r="O7755" s="359">
        <v>77</v>
      </c>
      <c r="P7755" s="6"/>
    </row>
    <row r="7756" spans="1:18" x14ac:dyDescent="0.2">
      <c r="A7756" s="357">
        <v>43401</v>
      </c>
      <c r="B7756" s="358">
        <v>47</v>
      </c>
      <c r="C7756" s="358">
        <v>20.6</v>
      </c>
      <c r="D7756" s="358">
        <v>33.4</v>
      </c>
      <c r="E7756" s="358">
        <v>27</v>
      </c>
      <c r="K7756" s="123">
        <f t="shared" si="225"/>
        <v>12.799999999999997</v>
      </c>
      <c r="M7756" s="359">
        <v>55</v>
      </c>
      <c r="N7756" s="359">
        <v>99</v>
      </c>
      <c r="O7756" s="359">
        <v>77</v>
      </c>
      <c r="P7756" s="6"/>
    </row>
    <row r="7757" spans="1:18" x14ac:dyDescent="0.2">
      <c r="A7757" s="357">
        <v>43402</v>
      </c>
      <c r="B7757" s="358">
        <v>4</v>
      </c>
      <c r="C7757" s="358">
        <v>20.6</v>
      </c>
      <c r="D7757" s="358">
        <v>33.4</v>
      </c>
      <c r="E7757" s="358">
        <v>27</v>
      </c>
      <c r="K7757" s="123">
        <f t="shared" si="225"/>
        <v>12.799999999999997</v>
      </c>
      <c r="M7757" s="359">
        <v>55</v>
      </c>
      <c r="N7757" s="359">
        <v>99</v>
      </c>
      <c r="O7757" s="359">
        <v>77</v>
      </c>
      <c r="P7757" s="6"/>
    </row>
    <row r="7758" spans="1:18" x14ac:dyDescent="0.2">
      <c r="A7758" s="357">
        <v>43403</v>
      </c>
      <c r="B7758" s="358">
        <v>5</v>
      </c>
      <c r="C7758" s="358">
        <v>20.6</v>
      </c>
      <c r="D7758" s="358">
        <v>33.4</v>
      </c>
      <c r="E7758" s="358">
        <v>27</v>
      </c>
      <c r="K7758" s="123">
        <f t="shared" si="225"/>
        <v>12.799999999999997</v>
      </c>
      <c r="M7758" s="359">
        <v>55</v>
      </c>
      <c r="N7758" s="359">
        <v>99</v>
      </c>
      <c r="O7758" s="359">
        <v>77</v>
      </c>
      <c r="P7758" s="6"/>
    </row>
    <row r="7759" spans="1:18" ht="15.75" x14ac:dyDescent="0.25">
      <c r="A7759" s="357">
        <v>43404</v>
      </c>
      <c r="B7759" s="358">
        <v>34</v>
      </c>
      <c r="C7759" s="358">
        <v>23.7</v>
      </c>
      <c r="D7759" s="358">
        <v>31.1</v>
      </c>
      <c r="E7759" s="358">
        <v>27</v>
      </c>
      <c r="F7759" s="360">
        <v>43374</v>
      </c>
      <c r="G7759" s="361">
        <f>SUM(B7729:B7759)</f>
        <v>1136</v>
      </c>
      <c r="H7759" s="362">
        <f>AVERAGE(C7729:C7759)</f>
        <v>22.970967741935493</v>
      </c>
      <c r="I7759" s="362">
        <f>AVERAGE(D7729:D7759)</f>
        <v>33.08709677419354</v>
      </c>
      <c r="J7759" s="362">
        <f>AVERAGE(E7729:E7759)</f>
        <v>28.919354838709676</v>
      </c>
      <c r="K7759" s="123">
        <f t="shared" si="225"/>
        <v>7.4000000000000021</v>
      </c>
      <c r="L7759" s="363">
        <f>AVERAGE(K7729:K7759)</f>
        <v>10.116129032258067</v>
      </c>
      <c r="M7759" s="359">
        <v>65</v>
      </c>
      <c r="N7759" s="359">
        <v>93</v>
      </c>
      <c r="O7759" s="359">
        <v>77</v>
      </c>
      <c r="P7759" s="372">
        <f>AVERAGE(M7729:M7759)</f>
        <v>56.264516129032259</v>
      </c>
      <c r="Q7759" s="372">
        <f>AVERAGE(N7729:N7759)</f>
        <v>94.774193548387103</v>
      </c>
      <c r="R7759" s="372">
        <f>AVERAGE(O7729:O7759)</f>
        <v>75.454838709677418</v>
      </c>
    </row>
    <row r="7760" spans="1:18" x14ac:dyDescent="0.2">
      <c r="A7760" s="349">
        <v>43405</v>
      </c>
      <c r="B7760" s="350">
        <v>0</v>
      </c>
      <c r="C7760" s="350">
        <v>24.4</v>
      </c>
      <c r="D7760" s="350">
        <v>31.1</v>
      </c>
      <c r="E7760" s="350">
        <v>27.75</v>
      </c>
      <c r="K7760" s="123">
        <f t="shared" si="225"/>
        <v>6.7000000000000028</v>
      </c>
      <c r="M7760" s="351">
        <v>64</v>
      </c>
      <c r="N7760" s="351">
        <v>93</v>
      </c>
      <c r="O7760" s="351">
        <v>78.5</v>
      </c>
      <c r="P7760" s="6"/>
    </row>
    <row r="7761" spans="1:16" x14ac:dyDescent="0.2">
      <c r="A7761" s="349">
        <v>43406</v>
      </c>
      <c r="B7761" s="350">
        <v>107</v>
      </c>
      <c r="C7761" s="350">
        <v>23.1</v>
      </c>
      <c r="D7761" s="350">
        <v>31.6</v>
      </c>
      <c r="E7761" s="350">
        <v>27.35</v>
      </c>
      <c r="K7761" s="123">
        <f t="shared" si="225"/>
        <v>8.5</v>
      </c>
      <c r="M7761" s="351">
        <v>62</v>
      </c>
      <c r="N7761" s="351">
        <v>93</v>
      </c>
      <c r="O7761" s="351">
        <v>77.5</v>
      </c>
      <c r="P7761" s="6"/>
    </row>
    <row r="7762" spans="1:16" x14ac:dyDescent="0.2">
      <c r="A7762" s="349">
        <v>43407</v>
      </c>
      <c r="B7762" s="350">
        <v>36</v>
      </c>
      <c r="C7762" s="350">
        <v>23.1</v>
      </c>
      <c r="D7762" s="350">
        <v>31.6</v>
      </c>
      <c r="E7762" s="350">
        <v>27.35</v>
      </c>
      <c r="K7762" s="123">
        <f t="shared" si="225"/>
        <v>8.5</v>
      </c>
      <c r="M7762" s="351">
        <v>62</v>
      </c>
      <c r="N7762" s="351">
        <v>93</v>
      </c>
      <c r="O7762" s="351">
        <v>77.5</v>
      </c>
      <c r="P7762" s="6"/>
    </row>
    <row r="7763" spans="1:16" x14ac:dyDescent="0.2">
      <c r="A7763" s="349">
        <v>43408</v>
      </c>
      <c r="B7763" s="350">
        <v>38</v>
      </c>
      <c r="C7763" s="350">
        <v>22.2</v>
      </c>
      <c r="D7763" s="350">
        <v>32.1</v>
      </c>
      <c r="E7763" s="350">
        <v>27.15</v>
      </c>
      <c r="K7763" s="123">
        <f t="shared" si="225"/>
        <v>9.9000000000000021</v>
      </c>
      <c r="M7763" s="351">
        <v>63</v>
      </c>
      <c r="N7763" s="351">
        <v>99</v>
      </c>
      <c r="O7763" s="351">
        <v>81</v>
      </c>
      <c r="P7763" s="6"/>
    </row>
    <row r="7764" spans="1:16" x14ac:dyDescent="0.2">
      <c r="A7764" s="349">
        <v>43409</v>
      </c>
      <c r="B7764" s="350">
        <v>9</v>
      </c>
      <c r="C7764" s="350">
        <v>23.1</v>
      </c>
      <c r="D7764" s="350">
        <v>31.6</v>
      </c>
      <c r="E7764" s="350">
        <v>27.35</v>
      </c>
      <c r="K7764" s="123">
        <f t="shared" si="225"/>
        <v>8.5</v>
      </c>
      <c r="M7764" s="351">
        <v>63</v>
      </c>
      <c r="N7764" s="351">
        <v>99</v>
      </c>
      <c r="O7764" s="351">
        <v>81</v>
      </c>
      <c r="P7764" s="6"/>
    </row>
    <row r="7765" spans="1:16" x14ac:dyDescent="0.2">
      <c r="A7765" s="349">
        <v>43410</v>
      </c>
      <c r="B7765" s="350">
        <v>4</v>
      </c>
      <c r="C7765" s="350">
        <v>23.1</v>
      </c>
      <c r="D7765" s="350">
        <v>31.6</v>
      </c>
      <c r="E7765" s="350">
        <v>27.35</v>
      </c>
      <c r="K7765" s="123">
        <f t="shared" si="225"/>
        <v>8.5</v>
      </c>
      <c r="M7765" s="351">
        <v>62</v>
      </c>
      <c r="N7765" s="351">
        <v>93</v>
      </c>
      <c r="O7765" s="351">
        <v>77.5</v>
      </c>
      <c r="P7765" s="6"/>
    </row>
    <row r="7766" spans="1:16" x14ac:dyDescent="0.2">
      <c r="A7766" s="349">
        <v>43411</v>
      </c>
      <c r="B7766" s="350">
        <v>15</v>
      </c>
      <c r="C7766" s="350">
        <v>23.1</v>
      </c>
      <c r="D7766" s="350">
        <v>31.6</v>
      </c>
      <c r="E7766" s="350">
        <v>27.35</v>
      </c>
      <c r="K7766" s="123">
        <f t="shared" ref="K7766:K7827" si="226">D7766-C7766</f>
        <v>8.5</v>
      </c>
      <c r="M7766" s="351">
        <v>60</v>
      </c>
      <c r="N7766" s="351">
        <v>93</v>
      </c>
      <c r="O7766" s="351">
        <v>76.5</v>
      </c>
      <c r="P7766" s="6"/>
    </row>
    <row r="7767" spans="1:16" x14ac:dyDescent="0.2">
      <c r="A7767" s="349">
        <v>43412</v>
      </c>
      <c r="B7767" s="350">
        <v>64</v>
      </c>
      <c r="C7767" s="350">
        <v>25</v>
      </c>
      <c r="D7767" s="350">
        <v>29</v>
      </c>
      <c r="E7767" s="350">
        <v>27</v>
      </c>
      <c r="K7767" s="123">
        <f t="shared" si="226"/>
        <v>4</v>
      </c>
      <c r="M7767" s="351">
        <v>58</v>
      </c>
      <c r="N7767" s="351">
        <v>99</v>
      </c>
      <c r="O7767" s="351">
        <v>78.5</v>
      </c>
      <c r="P7767" s="6"/>
    </row>
    <row r="7768" spans="1:16" x14ac:dyDescent="0.2">
      <c r="A7768" s="349">
        <v>43413</v>
      </c>
      <c r="B7768" s="350"/>
      <c r="C7768" s="350"/>
      <c r="D7768" s="350"/>
      <c r="E7768" s="350"/>
      <c r="K7768" s="123"/>
      <c r="M7768" s="351"/>
      <c r="N7768" s="351"/>
      <c r="O7768" s="351"/>
      <c r="P7768" s="6"/>
    </row>
    <row r="7769" spans="1:16" x14ac:dyDescent="0.2">
      <c r="A7769" s="349">
        <v>43414</v>
      </c>
      <c r="B7769" s="350">
        <v>20</v>
      </c>
      <c r="C7769" s="350">
        <v>23.1</v>
      </c>
      <c r="D7769" s="350">
        <v>31.6</v>
      </c>
      <c r="E7769" s="350">
        <v>27.35</v>
      </c>
      <c r="K7769" s="123">
        <f t="shared" si="226"/>
        <v>8.5</v>
      </c>
      <c r="M7769" s="351">
        <v>60</v>
      </c>
      <c r="N7769" s="351">
        <v>93</v>
      </c>
      <c r="O7769" s="351">
        <v>76.5</v>
      </c>
      <c r="P7769" s="6"/>
    </row>
    <row r="7770" spans="1:16" x14ac:dyDescent="0.2">
      <c r="A7770" s="349">
        <v>43415</v>
      </c>
      <c r="B7770" s="350">
        <v>27</v>
      </c>
      <c r="C7770" s="350">
        <v>23.1</v>
      </c>
      <c r="D7770" s="350">
        <v>31.6</v>
      </c>
      <c r="E7770" s="350">
        <v>27.35</v>
      </c>
      <c r="K7770" s="123">
        <f t="shared" si="226"/>
        <v>8.5</v>
      </c>
      <c r="M7770" s="351">
        <v>60</v>
      </c>
      <c r="N7770" s="351">
        <v>93</v>
      </c>
      <c r="O7770" s="351">
        <v>76.5</v>
      </c>
      <c r="P7770" s="6"/>
    </row>
    <row r="7771" spans="1:16" x14ac:dyDescent="0.2">
      <c r="A7771" s="349">
        <v>43416</v>
      </c>
      <c r="B7771" s="350">
        <v>21</v>
      </c>
      <c r="C7771" s="350">
        <v>23.1</v>
      </c>
      <c r="D7771" s="350">
        <v>31.9</v>
      </c>
      <c r="E7771" s="350">
        <v>27.5</v>
      </c>
      <c r="K7771" s="123">
        <f t="shared" si="226"/>
        <v>8.7999999999999972</v>
      </c>
      <c r="M7771" s="351">
        <v>60</v>
      </c>
      <c r="N7771" s="351">
        <v>93</v>
      </c>
      <c r="O7771" s="351">
        <v>76.5</v>
      </c>
      <c r="P7771" s="6"/>
    </row>
    <row r="7772" spans="1:16" x14ac:dyDescent="0.2">
      <c r="A7772" s="349">
        <v>43417</v>
      </c>
      <c r="B7772" s="350">
        <v>52</v>
      </c>
      <c r="C7772" s="350">
        <v>23.1</v>
      </c>
      <c r="D7772" s="350">
        <v>31.9</v>
      </c>
      <c r="E7772" s="350">
        <v>27.5</v>
      </c>
      <c r="K7772" s="123">
        <f t="shared" si="226"/>
        <v>8.7999999999999972</v>
      </c>
      <c r="M7772" s="351">
        <v>60</v>
      </c>
      <c r="N7772" s="351">
        <v>94</v>
      </c>
      <c r="O7772" s="351">
        <v>77</v>
      </c>
      <c r="P7772" s="6"/>
    </row>
    <row r="7773" spans="1:16" x14ac:dyDescent="0.2">
      <c r="A7773" s="349">
        <v>43418</v>
      </c>
      <c r="B7773" s="350">
        <v>51</v>
      </c>
      <c r="C7773" s="350">
        <v>23.1</v>
      </c>
      <c r="D7773" s="350">
        <v>31.9</v>
      </c>
      <c r="E7773" s="350">
        <v>27.5</v>
      </c>
      <c r="K7773" s="123">
        <f t="shared" si="226"/>
        <v>8.7999999999999972</v>
      </c>
      <c r="M7773" s="351">
        <v>60</v>
      </c>
      <c r="N7773" s="351">
        <v>94</v>
      </c>
      <c r="O7773" s="351">
        <v>77</v>
      </c>
      <c r="P7773" s="6"/>
    </row>
    <row r="7774" spans="1:16" x14ac:dyDescent="0.2">
      <c r="A7774" s="349">
        <v>43419</v>
      </c>
      <c r="B7774" s="350">
        <v>7</v>
      </c>
      <c r="C7774" s="350">
        <v>23.1</v>
      </c>
      <c r="D7774" s="350">
        <v>31.9</v>
      </c>
      <c r="E7774" s="350">
        <v>27.5</v>
      </c>
      <c r="K7774" s="123">
        <f t="shared" si="226"/>
        <v>8.7999999999999972</v>
      </c>
      <c r="M7774" s="351">
        <v>60</v>
      </c>
      <c r="N7774" s="351">
        <v>94</v>
      </c>
      <c r="O7774" s="351">
        <v>77</v>
      </c>
      <c r="P7774" s="6"/>
    </row>
    <row r="7775" spans="1:16" x14ac:dyDescent="0.2">
      <c r="A7775" s="349">
        <v>43420</v>
      </c>
      <c r="B7775" s="350">
        <v>17</v>
      </c>
      <c r="C7775" s="350">
        <v>23.1</v>
      </c>
      <c r="D7775" s="350">
        <v>31.9</v>
      </c>
      <c r="E7775" s="350">
        <v>27.5</v>
      </c>
      <c r="K7775" s="123">
        <f t="shared" si="226"/>
        <v>8.7999999999999972</v>
      </c>
      <c r="M7775" s="351">
        <v>60</v>
      </c>
      <c r="N7775" s="351">
        <v>94</v>
      </c>
      <c r="O7775" s="351">
        <v>77</v>
      </c>
      <c r="P7775" s="6"/>
    </row>
    <row r="7776" spans="1:16" x14ac:dyDescent="0.2">
      <c r="A7776" s="349">
        <v>43421</v>
      </c>
      <c r="B7776" s="350">
        <v>35</v>
      </c>
      <c r="C7776" s="350">
        <v>23.1</v>
      </c>
      <c r="D7776" s="350">
        <v>31.9</v>
      </c>
      <c r="E7776" s="350">
        <v>27.5</v>
      </c>
      <c r="K7776" s="123">
        <f t="shared" si="226"/>
        <v>8.7999999999999972</v>
      </c>
      <c r="M7776" s="351">
        <v>60</v>
      </c>
      <c r="N7776" s="351">
        <v>94</v>
      </c>
      <c r="O7776" s="351">
        <v>77</v>
      </c>
      <c r="P7776" s="6"/>
    </row>
    <row r="7777" spans="1:18" x14ac:dyDescent="0.2">
      <c r="A7777" s="349">
        <v>43422</v>
      </c>
      <c r="B7777" s="350">
        <v>2</v>
      </c>
      <c r="C7777" s="350">
        <v>23.1</v>
      </c>
      <c r="D7777" s="350">
        <v>31.9</v>
      </c>
      <c r="E7777" s="350">
        <v>27.5</v>
      </c>
      <c r="K7777" s="123">
        <f t="shared" si="226"/>
        <v>8.7999999999999972</v>
      </c>
      <c r="M7777" s="351">
        <v>60</v>
      </c>
      <c r="N7777" s="351">
        <v>94</v>
      </c>
      <c r="O7777" s="351">
        <v>77</v>
      </c>
      <c r="P7777" s="6"/>
    </row>
    <row r="7778" spans="1:18" x14ac:dyDescent="0.2">
      <c r="A7778" s="349">
        <v>43423</v>
      </c>
      <c r="B7778" s="350">
        <v>19</v>
      </c>
      <c r="C7778" s="350">
        <v>25</v>
      </c>
      <c r="D7778" s="350">
        <v>29</v>
      </c>
      <c r="E7778" s="350">
        <v>27</v>
      </c>
      <c r="K7778" s="123">
        <f t="shared" si="226"/>
        <v>4</v>
      </c>
      <c r="M7778" s="351">
        <v>60</v>
      </c>
      <c r="N7778" s="351">
        <v>94</v>
      </c>
      <c r="O7778" s="351">
        <v>77</v>
      </c>
      <c r="P7778" s="6"/>
    </row>
    <row r="7779" spans="1:18" x14ac:dyDescent="0.2">
      <c r="A7779" s="349">
        <v>43424</v>
      </c>
      <c r="B7779" s="350">
        <v>0</v>
      </c>
      <c r="C7779" s="350">
        <v>25</v>
      </c>
      <c r="D7779" s="350">
        <v>29</v>
      </c>
      <c r="E7779" s="350">
        <v>27</v>
      </c>
      <c r="K7779" s="123">
        <f t="shared" si="226"/>
        <v>4</v>
      </c>
      <c r="M7779" s="351">
        <v>60</v>
      </c>
      <c r="N7779" s="351">
        <v>94</v>
      </c>
      <c r="O7779" s="351">
        <v>77</v>
      </c>
      <c r="P7779" s="6"/>
    </row>
    <row r="7780" spans="1:18" x14ac:dyDescent="0.2">
      <c r="A7780" s="349">
        <v>43425</v>
      </c>
      <c r="B7780" s="350">
        <v>17</v>
      </c>
      <c r="C7780" s="350">
        <v>25</v>
      </c>
      <c r="D7780" s="350">
        <v>29</v>
      </c>
      <c r="E7780" s="350">
        <v>27</v>
      </c>
      <c r="K7780" s="123">
        <f t="shared" si="226"/>
        <v>4</v>
      </c>
      <c r="M7780" s="351">
        <v>60</v>
      </c>
      <c r="N7780" s="351">
        <v>94</v>
      </c>
      <c r="O7780" s="351">
        <v>77</v>
      </c>
      <c r="P7780" s="6"/>
    </row>
    <row r="7781" spans="1:18" x14ac:dyDescent="0.2">
      <c r="A7781" s="349">
        <v>43426</v>
      </c>
      <c r="B7781" s="350">
        <v>36</v>
      </c>
      <c r="C7781" s="350">
        <v>25</v>
      </c>
      <c r="D7781" s="350">
        <v>29</v>
      </c>
      <c r="E7781" s="350">
        <v>27</v>
      </c>
      <c r="K7781" s="123">
        <f t="shared" si="226"/>
        <v>4</v>
      </c>
      <c r="M7781" s="351">
        <v>75</v>
      </c>
      <c r="N7781" s="351">
        <v>94</v>
      </c>
      <c r="O7781" s="351">
        <v>84.5</v>
      </c>
      <c r="P7781" s="6"/>
    </row>
    <row r="7782" spans="1:18" x14ac:dyDescent="0.2">
      <c r="A7782" s="349">
        <v>43427</v>
      </c>
      <c r="B7782" s="350">
        <v>10</v>
      </c>
      <c r="C7782" s="350">
        <v>24.6</v>
      </c>
      <c r="D7782" s="350">
        <v>32</v>
      </c>
      <c r="E7782" s="350">
        <v>28.3</v>
      </c>
      <c r="K7782" s="123">
        <f t="shared" si="226"/>
        <v>7.3999999999999986</v>
      </c>
      <c r="M7782" s="351">
        <v>89</v>
      </c>
      <c r="N7782" s="351">
        <v>94</v>
      </c>
      <c r="O7782" s="351">
        <v>91.5</v>
      </c>
      <c r="P7782" s="6"/>
    </row>
    <row r="7783" spans="1:18" x14ac:dyDescent="0.2">
      <c r="A7783" s="349">
        <v>43428</v>
      </c>
      <c r="B7783" s="350">
        <v>39</v>
      </c>
      <c r="C7783" s="350">
        <v>24.6</v>
      </c>
      <c r="D7783" s="350">
        <v>32.700000000000003</v>
      </c>
      <c r="E7783" s="350">
        <v>28.650000000000002</v>
      </c>
      <c r="K7783" s="123">
        <f t="shared" si="226"/>
        <v>8.1000000000000014</v>
      </c>
      <c r="M7783" s="351">
        <v>87</v>
      </c>
      <c r="N7783" s="351">
        <v>94</v>
      </c>
      <c r="O7783" s="351">
        <v>90.5</v>
      </c>
      <c r="P7783" s="6"/>
    </row>
    <row r="7784" spans="1:18" x14ac:dyDescent="0.2">
      <c r="A7784" s="349">
        <v>43429</v>
      </c>
      <c r="B7784" s="350">
        <v>5</v>
      </c>
      <c r="C7784" s="350">
        <v>26.5</v>
      </c>
      <c r="D7784" s="350">
        <v>32.700000000000003</v>
      </c>
      <c r="E7784" s="350">
        <v>29.6</v>
      </c>
      <c r="K7784" s="123">
        <f t="shared" si="226"/>
        <v>6.2000000000000028</v>
      </c>
      <c r="M7784" s="351">
        <v>62</v>
      </c>
      <c r="N7784" s="351">
        <v>94</v>
      </c>
      <c r="O7784" s="351">
        <v>78</v>
      </c>
      <c r="P7784" s="6"/>
    </row>
    <row r="7785" spans="1:18" x14ac:dyDescent="0.2">
      <c r="A7785" s="349">
        <v>43430</v>
      </c>
      <c r="B7785" s="350">
        <v>61</v>
      </c>
      <c r="C7785" s="350">
        <v>24.6</v>
      </c>
      <c r="D7785" s="350">
        <v>32.700000000000003</v>
      </c>
      <c r="E7785" s="350">
        <v>28.650000000000002</v>
      </c>
      <c r="K7785" s="123">
        <f t="shared" si="226"/>
        <v>8.1000000000000014</v>
      </c>
      <c r="M7785" s="351">
        <v>62</v>
      </c>
      <c r="N7785" s="351">
        <v>91</v>
      </c>
      <c r="O7785" s="351">
        <v>76.5</v>
      </c>
      <c r="P7785" s="6"/>
    </row>
    <row r="7786" spans="1:18" x14ac:dyDescent="0.2">
      <c r="A7786" s="349">
        <v>43431</v>
      </c>
      <c r="B7786" s="350">
        <v>1</v>
      </c>
      <c r="C7786" s="350">
        <v>24.1</v>
      </c>
      <c r="D7786" s="350">
        <v>32.799999999999997</v>
      </c>
      <c r="E7786" s="350">
        <v>28.45</v>
      </c>
      <c r="K7786" s="123">
        <f t="shared" si="226"/>
        <v>8.6999999999999957</v>
      </c>
      <c r="M7786" s="351">
        <v>62</v>
      </c>
      <c r="N7786" s="351">
        <v>94</v>
      </c>
      <c r="O7786" s="351">
        <v>78</v>
      </c>
      <c r="P7786" s="6"/>
    </row>
    <row r="7787" spans="1:18" x14ac:dyDescent="0.2">
      <c r="A7787" s="349">
        <v>43432</v>
      </c>
      <c r="B7787" s="350">
        <v>49</v>
      </c>
      <c r="C7787" s="350">
        <v>24.1</v>
      </c>
      <c r="D7787" s="350">
        <v>32.700000000000003</v>
      </c>
      <c r="E7787" s="350">
        <v>28.400000000000002</v>
      </c>
      <c r="K7787" s="123">
        <f t="shared" si="226"/>
        <v>8.6000000000000014</v>
      </c>
      <c r="M7787" s="351">
        <v>62</v>
      </c>
      <c r="N7787" s="351">
        <v>94</v>
      </c>
      <c r="O7787" s="351">
        <v>78</v>
      </c>
      <c r="P7787" s="6"/>
    </row>
    <row r="7788" spans="1:18" x14ac:dyDescent="0.2">
      <c r="A7788" s="349">
        <v>43433</v>
      </c>
      <c r="B7788" s="350">
        <v>9</v>
      </c>
      <c r="C7788" s="350">
        <v>22.2</v>
      </c>
      <c r="D7788" s="350">
        <v>32.799999999999997</v>
      </c>
      <c r="E7788" s="350">
        <v>27.5</v>
      </c>
      <c r="K7788" s="123">
        <f t="shared" si="226"/>
        <v>10.599999999999998</v>
      </c>
      <c r="M7788" s="351">
        <v>62</v>
      </c>
      <c r="N7788" s="351">
        <v>94</v>
      </c>
      <c r="O7788" s="351">
        <v>78</v>
      </c>
      <c r="P7788" s="6"/>
    </row>
    <row r="7789" spans="1:18" ht="15.75" x14ac:dyDescent="0.25">
      <c r="A7789" s="349">
        <v>43434</v>
      </c>
      <c r="B7789" s="350">
        <v>39</v>
      </c>
      <c r="C7789" s="350">
        <v>22.2</v>
      </c>
      <c r="D7789" s="350">
        <v>32.799999999999997</v>
      </c>
      <c r="E7789" s="350">
        <v>27.5</v>
      </c>
      <c r="F7789" s="352">
        <v>43770</v>
      </c>
      <c r="G7789" s="366">
        <f>SUM(B7760:B7789)</f>
        <v>790</v>
      </c>
      <c r="H7789" s="367">
        <f>AVERAGE(C7760:C7789)</f>
        <v>23.720689655172425</v>
      </c>
      <c r="I7789" s="367">
        <f>AVERAGE(D7760:D7789)</f>
        <v>31.513793103448275</v>
      </c>
      <c r="J7789" s="367">
        <f>AVERAGE(E7760:E7789)</f>
        <v>27.61724137931034</v>
      </c>
      <c r="K7789" s="123">
        <f t="shared" si="226"/>
        <v>10.599999999999998</v>
      </c>
      <c r="L7789" s="355">
        <f>AVERAGE(K7760:K7789)</f>
        <v>7.7931034482758603</v>
      </c>
      <c r="M7789" s="351">
        <v>58</v>
      </c>
      <c r="N7789" s="351">
        <v>99</v>
      </c>
      <c r="O7789" s="351">
        <v>78.5</v>
      </c>
      <c r="P7789" s="373">
        <f>AVERAGE(M7760:M7789)</f>
        <v>63.206896551724135</v>
      </c>
      <c r="Q7789" s="373">
        <f>AVERAGE(N7760:N7789)</f>
        <v>94.310344827586206</v>
      </c>
      <c r="R7789" s="373">
        <f>AVERAGE(O7760:O7789)</f>
        <v>78.758620689655174</v>
      </c>
    </row>
    <row r="7790" spans="1:18" x14ac:dyDescent="0.2">
      <c r="A7790" s="357">
        <v>43435</v>
      </c>
      <c r="B7790" s="358">
        <v>60</v>
      </c>
      <c r="C7790" s="358">
        <v>23.4</v>
      </c>
      <c r="D7790" s="358">
        <v>32.700000000000003</v>
      </c>
      <c r="E7790" s="358">
        <v>28.05</v>
      </c>
      <c r="K7790" s="123">
        <f t="shared" si="226"/>
        <v>9.3000000000000043</v>
      </c>
      <c r="M7790" s="359">
        <v>60</v>
      </c>
      <c r="N7790" s="359">
        <v>94</v>
      </c>
      <c r="O7790" s="359">
        <v>77</v>
      </c>
      <c r="P7790" s="6"/>
    </row>
    <row r="7791" spans="1:18" x14ac:dyDescent="0.2">
      <c r="A7791" s="357">
        <v>43436</v>
      </c>
      <c r="B7791" s="358">
        <v>2</v>
      </c>
      <c r="C7791" s="358">
        <v>23.4</v>
      </c>
      <c r="D7791" s="358">
        <v>32.700000000000003</v>
      </c>
      <c r="E7791" s="358">
        <v>28.05</v>
      </c>
      <c r="K7791" s="123">
        <f t="shared" si="226"/>
        <v>9.3000000000000043</v>
      </c>
      <c r="M7791" s="359">
        <v>57</v>
      </c>
      <c r="N7791" s="359">
        <v>94</v>
      </c>
      <c r="O7791" s="359">
        <v>75.5</v>
      </c>
      <c r="P7791" s="6"/>
    </row>
    <row r="7792" spans="1:18" x14ac:dyDescent="0.2">
      <c r="A7792" s="357">
        <v>43437</v>
      </c>
      <c r="B7792" s="358">
        <v>7</v>
      </c>
      <c r="C7792" s="358">
        <v>23.4</v>
      </c>
      <c r="D7792" s="358">
        <v>32.700000000000003</v>
      </c>
      <c r="E7792" s="358">
        <v>28.05</v>
      </c>
      <c r="K7792" s="123">
        <f t="shared" si="226"/>
        <v>9.3000000000000043</v>
      </c>
      <c r="M7792" s="359">
        <v>57</v>
      </c>
      <c r="N7792" s="359">
        <v>94</v>
      </c>
      <c r="O7792" s="359">
        <v>75.5</v>
      </c>
      <c r="P7792" s="6"/>
    </row>
    <row r="7793" spans="1:16" x14ac:dyDescent="0.2">
      <c r="A7793" s="357">
        <v>43438</v>
      </c>
      <c r="B7793" s="358">
        <v>95</v>
      </c>
      <c r="C7793" s="358">
        <v>23.4</v>
      </c>
      <c r="D7793" s="358">
        <v>32.700000000000003</v>
      </c>
      <c r="E7793" s="358">
        <v>28.05</v>
      </c>
      <c r="K7793" s="123">
        <f t="shared" si="226"/>
        <v>9.3000000000000043</v>
      </c>
      <c r="M7793" s="359">
        <v>57</v>
      </c>
      <c r="N7793" s="359">
        <v>94</v>
      </c>
      <c r="O7793" s="359">
        <v>75.5</v>
      </c>
      <c r="P7793" s="6"/>
    </row>
    <row r="7794" spans="1:16" x14ac:dyDescent="0.2">
      <c r="A7794" s="357">
        <v>43439</v>
      </c>
      <c r="B7794" s="358">
        <v>2</v>
      </c>
      <c r="C7794" s="358">
        <v>23.4</v>
      </c>
      <c r="D7794" s="358">
        <v>32.700000000000003</v>
      </c>
      <c r="E7794" s="358">
        <v>28.05</v>
      </c>
      <c r="K7794" s="123">
        <f t="shared" si="226"/>
        <v>9.3000000000000043</v>
      </c>
      <c r="M7794" s="359">
        <v>57</v>
      </c>
      <c r="N7794" s="359">
        <v>94</v>
      </c>
      <c r="O7794" s="359">
        <v>75.5</v>
      </c>
      <c r="P7794" s="6"/>
    </row>
    <row r="7795" spans="1:16" x14ac:dyDescent="0.2">
      <c r="A7795" s="357">
        <v>43440</v>
      </c>
      <c r="B7795" s="358">
        <v>3</v>
      </c>
      <c r="C7795" s="358">
        <v>23.4</v>
      </c>
      <c r="D7795" s="358">
        <v>32.700000000000003</v>
      </c>
      <c r="E7795" s="358">
        <v>28.05</v>
      </c>
      <c r="K7795" s="123">
        <f t="shared" si="226"/>
        <v>9.3000000000000043</v>
      </c>
      <c r="M7795" s="359">
        <v>57</v>
      </c>
      <c r="N7795" s="359">
        <v>94</v>
      </c>
      <c r="O7795" s="359">
        <v>75.5</v>
      </c>
      <c r="P7795" s="6"/>
    </row>
    <row r="7796" spans="1:16" x14ac:dyDescent="0.2">
      <c r="A7796" s="357">
        <v>43441</v>
      </c>
      <c r="B7796" s="358">
        <v>5</v>
      </c>
      <c r="C7796" s="358">
        <v>23.4</v>
      </c>
      <c r="D7796" s="358">
        <v>32.700000000000003</v>
      </c>
      <c r="E7796" s="358">
        <v>28.05</v>
      </c>
      <c r="K7796" s="123">
        <f t="shared" si="226"/>
        <v>9.3000000000000043</v>
      </c>
      <c r="M7796" s="359">
        <v>57</v>
      </c>
      <c r="N7796" s="359">
        <v>94</v>
      </c>
      <c r="O7796" s="359">
        <v>75.5</v>
      </c>
      <c r="P7796" s="6"/>
    </row>
    <row r="7797" spans="1:16" x14ac:dyDescent="0.2">
      <c r="A7797" s="357">
        <v>43442</v>
      </c>
      <c r="B7797" s="358">
        <v>3</v>
      </c>
      <c r="C7797" s="358">
        <v>23.4</v>
      </c>
      <c r="D7797" s="358">
        <v>32.700000000000003</v>
      </c>
      <c r="E7797" s="358">
        <v>28.05</v>
      </c>
      <c r="K7797" s="123">
        <f t="shared" si="226"/>
        <v>9.3000000000000043</v>
      </c>
      <c r="M7797" s="359">
        <v>57</v>
      </c>
      <c r="N7797" s="359">
        <v>94</v>
      </c>
      <c r="O7797" s="359">
        <v>75.5</v>
      </c>
      <c r="P7797" s="6"/>
    </row>
    <row r="7798" spans="1:16" x14ac:dyDescent="0.2">
      <c r="A7798" s="357">
        <v>43443</v>
      </c>
      <c r="B7798" s="358">
        <v>3</v>
      </c>
      <c r="C7798" s="358">
        <v>23.4</v>
      </c>
      <c r="D7798" s="358">
        <v>32.700000000000003</v>
      </c>
      <c r="E7798" s="358">
        <v>28.05</v>
      </c>
      <c r="K7798" s="123">
        <f t="shared" si="226"/>
        <v>9.3000000000000043</v>
      </c>
      <c r="M7798" s="359">
        <v>57</v>
      </c>
      <c r="N7798" s="359">
        <v>94</v>
      </c>
      <c r="O7798" s="359">
        <v>75.5</v>
      </c>
      <c r="P7798" s="6"/>
    </row>
    <row r="7799" spans="1:16" x14ac:dyDescent="0.2">
      <c r="A7799" s="357">
        <v>43444</v>
      </c>
      <c r="B7799" s="358">
        <v>5</v>
      </c>
      <c r="C7799" s="358">
        <v>23.4</v>
      </c>
      <c r="D7799" s="358">
        <v>32.700000000000003</v>
      </c>
      <c r="E7799" s="358">
        <v>28.05</v>
      </c>
      <c r="K7799" s="123">
        <f t="shared" si="226"/>
        <v>9.3000000000000043</v>
      </c>
      <c r="M7799" s="359">
        <v>57</v>
      </c>
      <c r="N7799" s="359">
        <v>94</v>
      </c>
      <c r="O7799" s="359">
        <v>75.5</v>
      </c>
      <c r="P7799" s="6"/>
    </row>
    <row r="7800" spans="1:16" x14ac:dyDescent="0.2">
      <c r="A7800" s="357">
        <v>43445</v>
      </c>
      <c r="B7800" s="358">
        <v>11</v>
      </c>
      <c r="C7800" s="358">
        <v>23.4</v>
      </c>
      <c r="D7800" s="358">
        <v>32.700000000000003</v>
      </c>
      <c r="E7800" s="358">
        <v>28.05</v>
      </c>
      <c r="K7800" s="123">
        <f t="shared" si="226"/>
        <v>9.3000000000000043</v>
      </c>
      <c r="M7800" s="359">
        <v>56</v>
      </c>
      <c r="N7800" s="359">
        <v>94</v>
      </c>
      <c r="O7800" s="359">
        <v>75</v>
      </c>
      <c r="P7800" s="6"/>
    </row>
    <row r="7801" spans="1:16" x14ac:dyDescent="0.2">
      <c r="A7801" s="357">
        <v>43446</v>
      </c>
      <c r="B7801" s="358">
        <v>7</v>
      </c>
      <c r="C7801" s="358">
        <v>23.4</v>
      </c>
      <c r="D7801" s="358">
        <v>32.700000000000003</v>
      </c>
      <c r="E7801" s="358">
        <v>28.05</v>
      </c>
      <c r="K7801" s="123">
        <f t="shared" si="226"/>
        <v>9.3000000000000043</v>
      </c>
      <c r="M7801" s="359">
        <v>56</v>
      </c>
      <c r="N7801" s="359">
        <v>94</v>
      </c>
      <c r="O7801" s="359">
        <v>75</v>
      </c>
      <c r="P7801" s="6"/>
    </row>
    <row r="7802" spans="1:16" x14ac:dyDescent="0.2">
      <c r="A7802" s="357">
        <v>43447</v>
      </c>
      <c r="B7802" s="358">
        <v>9</v>
      </c>
      <c r="C7802" s="358">
        <v>23.4</v>
      </c>
      <c r="D7802" s="358">
        <v>32.799999999999997</v>
      </c>
      <c r="E7802" s="358">
        <v>28.099999999999998</v>
      </c>
      <c r="K7802" s="123">
        <f t="shared" si="226"/>
        <v>9.3999999999999986</v>
      </c>
      <c r="M7802" s="359">
        <v>57</v>
      </c>
      <c r="N7802" s="359">
        <v>94</v>
      </c>
      <c r="O7802" s="359">
        <v>75.5</v>
      </c>
      <c r="P7802" s="6"/>
    </row>
    <row r="7803" spans="1:16" x14ac:dyDescent="0.2">
      <c r="A7803" s="357">
        <v>43448</v>
      </c>
      <c r="B7803" s="358">
        <v>1</v>
      </c>
      <c r="C7803" s="358">
        <v>23.4</v>
      </c>
      <c r="D7803" s="358">
        <v>32.700000000000003</v>
      </c>
      <c r="E7803" s="358">
        <v>28.05</v>
      </c>
      <c r="K7803" s="123">
        <f t="shared" si="226"/>
        <v>9.3000000000000043</v>
      </c>
      <c r="M7803" s="359">
        <v>56</v>
      </c>
      <c r="N7803" s="359">
        <v>94</v>
      </c>
      <c r="O7803" s="359">
        <v>75</v>
      </c>
      <c r="P7803" s="6"/>
    </row>
    <row r="7804" spans="1:16" x14ac:dyDescent="0.2">
      <c r="A7804" s="357">
        <v>43449</v>
      </c>
      <c r="B7804" s="358">
        <v>0</v>
      </c>
      <c r="C7804" s="358">
        <v>23.4</v>
      </c>
      <c r="D7804" s="358">
        <v>32.700000000000003</v>
      </c>
      <c r="E7804" s="358">
        <v>28.05</v>
      </c>
      <c r="K7804" s="123">
        <f t="shared" si="226"/>
        <v>9.3000000000000043</v>
      </c>
      <c r="M7804" s="359">
        <v>55</v>
      </c>
      <c r="N7804" s="359">
        <v>94</v>
      </c>
      <c r="O7804" s="359">
        <v>74.5</v>
      </c>
      <c r="P7804" s="6"/>
    </row>
    <row r="7805" spans="1:16" x14ac:dyDescent="0.2">
      <c r="A7805" s="357">
        <v>43450</v>
      </c>
      <c r="B7805" s="358">
        <v>0</v>
      </c>
      <c r="C7805" s="358">
        <v>23.4</v>
      </c>
      <c r="D7805" s="358">
        <v>32.700000000000003</v>
      </c>
      <c r="E7805" s="358">
        <v>28.05</v>
      </c>
      <c r="K7805" s="123">
        <f t="shared" si="226"/>
        <v>9.3000000000000043</v>
      </c>
      <c r="M7805" s="359">
        <v>55</v>
      </c>
      <c r="N7805" s="359">
        <v>94</v>
      </c>
      <c r="O7805" s="359">
        <v>74.5</v>
      </c>
      <c r="P7805" s="6"/>
    </row>
    <row r="7806" spans="1:16" x14ac:dyDescent="0.2">
      <c r="A7806" s="357">
        <v>43451</v>
      </c>
      <c r="B7806" s="358">
        <v>0</v>
      </c>
      <c r="C7806" s="358">
        <v>20.3</v>
      </c>
      <c r="D7806" s="358">
        <v>34.299999999999997</v>
      </c>
      <c r="E7806" s="358">
        <v>27.299999999999997</v>
      </c>
      <c r="K7806" s="123">
        <f t="shared" si="226"/>
        <v>13.999999999999996</v>
      </c>
      <c r="M7806" s="359">
        <v>53</v>
      </c>
      <c r="N7806" s="359">
        <v>96</v>
      </c>
      <c r="O7806" s="359">
        <v>74.5</v>
      </c>
      <c r="P7806" s="6"/>
    </row>
    <row r="7807" spans="1:16" x14ac:dyDescent="0.2">
      <c r="A7807" s="357">
        <v>43452</v>
      </c>
      <c r="B7807" s="358">
        <v>12</v>
      </c>
      <c r="C7807" s="358">
        <v>21.7</v>
      </c>
      <c r="D7807" s="358">
        <v>33</v>
      </c>
      <c r="E7807" s="358">
        <v>27.35</v>
      </c>
      <c r="K7807" s="123">
        <f t="shared" si="226"/>
        <v>11.3</v>
      </c>
      <c r="M7807" s="359">
        <v>53</v>
      </c>
      <c r="N7807" s="359">
        <v>96</v>
      </c>
      <c r="O7807" s="359">
        <v>74.5</v>
      </c>
      <c r="P7807" s="6"/>
    </row>
    <row r="7808" spans="1:16" x14ac:dyDescent="0.2">
      <c r="A7808" s="357">
        <v>43453</v>
      </c>
      <c r="B7808" s="358">
        <v>7</v>
      </c>
      <c r="C7808" s="358">
        <v>22</v>
      </c>
      <c r="D7808" s="358">
        <v>32.6</v>
      </c>
      <c r="E7808" s="358">
        <v>27.3</v>
      </c>
      <c r="K7808" s="123">
        <f t="shared" si="226"/>
        <v>10.600000000000001</v>
      </c>
      <c r="M7808" s="359">
        <v>53</v>
      </c>
      <c r="N7808" s="359">
        <v>96</v>
      </c>
      <c r="O7808" s="359">
        <v>74.5</v>
      </c>
      <c r="P7808" s="6"/>
    </row>
    <row r="7809" spans="1:18" x14ac:dyDescent="0.2">
      <c r="A7809" s="357">
        <v>43454</v>
      </c>
      <c r="B7809" s="358">
        <v>8</v>
      </c>
      <c r="C7809" s="358">
        <v>21.5</v>
      </c>
      <c r="D7809" s="358">
        <v>34.299999999999997</v>
      </c>
      <c r="E7809" s="358">
        <v>27.9</v>
      </c>
      <c r="K7809" s="123">
        <f t="shared" si="226"/>
        <v>12.799999999999997</v>
      </c>
      <c r="M7809" s="359">
        <v>55</v>
      </c>
      <c r="N7809" s="359">
        <v>96</v>
      </c>
      <c r="O7809" s="359">
        <v>75.5</v>
      </c>
      <c r="P7809" s="6"/>
    </row>
    <row r="7810" spans="1:18" x14ac:dyDescent="0.2">
      <c r="A7810" s="357">
        <v>43455</v>
      </c>
      <c r="B7810" s="358">
        <v>0</v>
      </c>
      <c r="C7810" s="358">
        <v>20.9</v>
      </c>
      <c r="D7810" s="358">
        <v>34.299999999999997</v>
      </c>
      <c r="E7810" s="358">
        <v>27.599999999999998</v>
      </c>
      <c r="K7810" s="123">
        <f t="shared" si="226"/>
        <v>13.399999999999999</v>
      </c>
      <c r="M7810" s="359">
        <v>55</v>
      </c>
      <c r="N7810" s="359">
        <v>96</v>
      </c>
      <c r="O7810" s="359">
        <v>75.5</v>
      </c>
      <c r="P7810" s="6"/>
    </row>
    <row r="7811" spans="1:18" x14ac:dyDescent="0.2">
      <c r="A7811" s="357">
        <v>43456</v>
      </c>
      <c r="B7811" s="358">
        <v>2</v>
      </c>
      <c r="C7811" s="358">
        <v>20.3</v>
      </c>
      <c r="D7811" s="358">
        <v>34.299999999999997</v>
      </c>
      <c r="E7811" s="358">
        <v>27.299999999999997</v>
      </c>
      <c r="K7811" s="123">
        <f t="shared" si="226"/>
        <v>13.999999999999996</v>
      </c>
      <c r="M7811" s="359">
        <v>44</v>
      </c>
      <c r="N7811" s="359">
        <v>96</v>
      </c>
      <c r="O7811" s="359">
        <v>70</v>
      </c>
      <c r="P7811" s="6"/>
    </row>
    <row r="7812" spans="1:18" x14ac:dyDescent="0.2">
      <c r="A7812" s="357">
        <v>43457</v>
      </c>
      <c r="B7812" s="358">
        <v>0</v>
      </c>
      <c r="C7812" s="358">
        <v>24.6</v>
      </c>
      <c r="D7812" s="358">
        <v>34.299999999999997</v>
      </c>
      <c r="E7812" s="358">
        <v>29.45</v>
      </c>
      <c r="K7812" s="123">
        <f t="shared" si="226"/>
        <v>9.6999999999999957</v>
      </c>
      <c r="M7812" s="359">
        <v>44</v>
      </c>
      <c r="N7812" s="359">
        <v>96</v>
      </c>
      <c r="O7812" s="359">
        <v>70</v>
      </c>
      <c r="P7812" s="6"/>
    </row>
    <row r="7813" spans="1:18" x14ac:dyDescent="0.2">
      <c r="A7813" s="357">
        <v>43458</v>
      </c>
      <c r="B7813" s="358">
        <v>0</v>
      </c>
      <c r="C7813" s="358">
        <v>20.3</v>
      </c>
      <c r="D7813" s="358">
        <v>34.299999999999997</v>
      </c>
      <c r="E7813" s="358">
        <v>27.299999999999997</v>
      </c>
      <c r="K7813" s="123">
        <f t="shared" si="226"/>
        <v>13.999999999999996</v>
      </c>
      <c r="M7813" s="359">
        <v>44</v>
      </c>
      <c r="N7813" s="359">
        <v>96</v>
      </c>
      <c r="O7813" s="359">
        <v>70</v>
      </c>
      <c r="P7813" s="6"/>
    </row>
    <row r="7814" spans="1:18" x14ac:dyDescent="0.2">
      <c r="A7814" s="357">
        <v>43459</v>
      </c>
      <c r="B7814" s="358">
        <v>0</v>
      </c>
      <c r="C7814" s="358">
        <v>23.8</v>
      </c>
      <c r="D7814" s="358">
        <v>33.4</v>
      </c>
      <c r="E7814" s="358">
        <v>28.6</v>
      </c>
      <c r="K7814" s="123">
        <f t="shared" si="226"/>
        <v>9.5999999999999979</v>
      </c>
      <c r="M7814" s="359">
        <v>44</v>
      </c>
      <c r="N7814" s="359">
        <v>96</v>
      </c>
      <c r="O7814" s="359">
        <v>70</v>
      </c>
      <c r="P7814" s="6"/>
    </row>
    <row r="7815" spans="1:18" x14ac:dyDescent="0.2">
      <c r="A7815" s="357">
        <v>43460</v>
      </c>
      <c r="B7815" s="358">
        <v>4</v>
      </c>
      <c r="C7815" s="358">
        <v>24</v>
      </c>
      <c r="D7815" s="358">
        <v>34.1</v>
      </c>
      <c r="E7815" s="358">
        <v>29.05</v>
      </c>
      <c r="K7815" s="123">
        <f t="shared" si="226"/>
        <v>10.100000000000001</v>
      </c>
      <c r="M7815" s="359">
        <v>44</v>
      </c>
      <c r="N7815" s="359">
        <v>96</v>
      </c>
      <c r="O7815" s="359">
        <v>70</v>
      </c>
      <c r="P7815" s="6"/>
    </row>
    <row r="7816" spans="1:18" x14ac:dyDescent="0.2">
      <c r="A7816" s="357">
        <v>43461</v>
      </c>
      <c r="B7816" s="358">
        <v>3</v>
      </c>
      <c r="C7816" s="358">
        <v>20.3</v>
      </c>
      <c r="D7816" s="358">
        <v>34.299999999999997</v>
      </c>
      <c r="E7816" s="358">
        <v>27.299999999999997</v>
      </c>
      <c r="K7816" s="123">
        <f t="shared" si="226"/>
        <v>13.999999999999996</v>
      </c>
      <c r="M7816" s="359">
        <v>44</v>
      </c>
      <c r="N7816" s="359">
        <v>96</v>
      </c>
      <c r="O7816" s="359">
        <v>70</v>
      </c>
      <c r="P7816" s="6"/>
    </row>
    <row r="7817" spans="1:18" x14ac:dyDescent="0.2">
      <c r="A7817" s="357">
        <v>43462</v>
      </c>
      <c r="B7817" s="358">
        <v>0</v>
      </c>
      <c r="C7817" s="358">
        <v>20.3</v>
      </c>
      <c r="D7817" s="358">
        <v>34.299999999999997</v>
      </c>
      <c r="E7817" s="358">
        <v>27.299999999999997</v>
      </c>
      <c r="K7817" s="123">
        <f t="shared" si="226"/>
        <v>13.999999999999996</v>
      </c>
      <c r="M7817" s="359">
        <v>44</v>
      </c>
      <c r="N7817" s="359">
        <v>96</v>
      </c>
      <c r="O7817" s="359">
        <v>70</v>
      </c>
      <c r="P7817" s="6"/>
    </row>
    <row r="7818" spans="1:18" x14ac:dyDescent="0.2">
      <c r="A7818" s="357">
        <v>43463</v>
      </c>
      <c r="B7818" s="358">
        <v>0</v>
      </c>
      <c r="C7818" s="358">
        <v>20.3</v>
      </c>
      <c r="D7818" s="358">
        <v>34.299999999999997</v>
      </c>
      <c r="E7818" s="358">
        <v>27.299999999999997</v>
      </c>
      <c r="K7818" s="123">
        <f t="shared" si="226"/>
        <v>13.999999999999996</v>
      </c>
      <c r="M7818" s="359">
        <v>44</v>
      </c>
      <c r="N7818" s="359">
        <v>96</v>
      </c>
      <c r="O7818" s="359">
        <v>70</v>
      </c>
      <c r="P7818" s="6"/>
    </row>
    <row r="7819" spans="1:18" x14ac:dyDescent="0.2">
      <c r="A7819" s="357">
        <v>43464</v>
      </c>
      <c r="B7819" s="358">
        <v>0.1</v>
      </c>
      <c r="C7819" s="358">
        <v>22.8</v>
      </c>
      <c r="D7819" s="358">
        <v>33.799999999999997</v>
      </c>
      <c r="E7819" s="358">
        <v>28.299999999999997</v>
      </c>
      <c r="K7819" s="123">
        <f t="shared" si="226"/>
        <v>10.999999999999996</v>
      </c>
      <c r="M7819" s="359">
        <v>63</v>
      </c>
      <c r="N7819" s="359">
        <v>93</v>
      </c>
      <c r="O7819" s="359">
        <v>78</v>
      </c>
      <c r="P7819" s="6"/>
    </row>
    <row r="7820" spans="1:18" ht="15.75" x14ac:dyDescent="0.25">
      <c r="A7820" s="357">
        <v>43465</v>
      </c>
      <c r="B7820" s="358">
        <v>0</v>
      </c>
      <c r="C7820" s="358">
        <v>21.3</v>
      </c>
      <c r="D7820" s="358">
        <v>34.9</v>
      </c>
      <c r="E7820" s="358">
        <v>28.1</v>
      </c>
      <c r="F7820" s="360">
        <v>43435</v>
      </c>
      <c r="G7820" s="361">
        <f>SUM(B7790:B7820)</f>
        <v>249.1</v>
      </c>
      <c r="H7820" s="362">
        <f>AVERAGE(C7790:C7820)</f>
        <v>22.541935483870954</v>
      </c>
      <c r="I7820" s="362">
        <f>AVERAGE(D7790:D7820)</f>
        <v>33.348387096774175</v>
      </c>
      <c r="J7820" s="362">
        <f>AVERAGE(E7790:E7820)</f>
        <v>27.945161290322581</v>
      </c>
      <c r="K7820" s="123">
        <f t="shared" si="226"/>
        <v>13.599999999999998</v>
      </c>
      <c r="L7820" s="363">
        <f>AVERAGE(K7790:K7820)</f>
        <v>10.806451612903231</v>
      </c>
      <c r="M7820" s="359">
        <v>62</v>
      </c>
      <c r="N7820" s="359">
        <v>89</v>
      </c>
      <c r="O7820" s="359">
        <v>75.5</v>
      </c>
      <c r="P7820" s="372">
        <f>AVERAGE(M7790:M7820)</f>
        <v>53.354838709677416</v>
      </c>
      <c r="Q7820" s="372">
        <f>AVERAGE(N7790:N7820)</f>
        <v>94.645161290322577</v>
      </c>
      <c r="R7820" s="372">
        <f>AVERAGE(O7790:O7820)</f>
        <v>74</v>
      </c>
    </row>
    <row r="7821" spans="1:18" x14ac:dyDescent="0.2">
      <c r="A7821" s="374"/>
      <c r="K7821" s="123"/>
      <c r="N7821" s="6"/>
      <c r="O7821" s="6"/>
      <c r="P7821" s="6"/>
    </row>
    <row r="7822" spans="1:18" x14ac:dyDescent="0.2">
      <c r="A7822" s="375" t="s">
        <v>44</v>
      </c>
      <c r="K7822" s="123"/>
      <c r="N7822" s="6"/>
      <c r="O7822" s="6"/>
      <c r="P7822" s="6"/>
    </row>
    <row r="7823" spans="1:18" x14ac:dyDescent="0.2">
      <c r="A7823" s="374"/>
      <c r="K7823" s="123"/>
      <c r="N7823" s="6"/>
      <c r="O7823" s="6"/>
      <c r="P7823" s="6"/>
    </row>
    <row r="7824" spans="1:18" x14ac:dyDescent="0.2">
      <c r="A7824" s="374">
        <v>43466</v>
      </c>
      <c r="B7824" s="5">
        <v>0</v>
      </c>
      <c r="C7824" s="5">
        <v>23.3</v>
      </c>
      <c r="D7824" s="5">
        <v>32.9</v>
      </c>
      <c r="E7824" s="5">
        <v>28.1</v>
      </c>
      <c r="K7824" s="123"/>
      <c r="M7824" s="6">
        <v>52</v>
      </c>
      <c r="N7824" s="6">
        <v>94</v>
      </c>
      <c r="O7824" s="6">
        <v>73</v>
      </c>
      <c r="P7824" s="6"/>
    </row>
    <row r="7825" spans="1:16" x14ac:dyDescent="0.2">
      <c r="A7825" s="374">
        <v>43467</v>
      </c>
      <c r="B7825" s="5">
        <v>2</v>
      </c>
      <c r="C7825" s="5">
        <v>22.9</v>
      </c>
      <c r="D7825" s="5">
        <v>32.200000000000003</v>
      </c>
      <c r="E7825" s="5">
        <v>27.55</v>
      </c>
      <c r="K7825" s="123"/>
      <c r="M7825" s="6">
        <v>49</v>
      </c>
      <c r="N7825" s="6">
        <v>92</v>
      </c>
      <c r="O7825" s="6">
        <v>70.5</v>
      </c>
      <c r="P7825" s="6"/>
    </row>
    <row r="7826" spans="1:16" x14ac:dyDescent="0.2">
      <c r="A7826" s="374">
        <v>43468</v>
      </c>
      <c r="B7826" s="5">
        <v>2</v>
      </c>
      <c r="C7826" s="5">
        <v>23.6</v>
      </c>
      <c r="D7826" s="5">
        <v>33.700000000000003</v>
      </c>
      <c r="E7826" s="5">
        <v>28.650000000000002</v>
      </c>
      <c r="K7826" s="123"/>
      <c r="M7826" s="6">
        <v>50</v>
      </c>
      <c r="N7826" s="6">
        <v>96</v>
      </c>
      <c r="O7826" s="6">
        <v>73</v>
      </c>
      <c r="P7826" s="6"/>
    </row>
    <row r="7827" spans="1:16" x14ac:dyDescent="0.2">
      <c r="A7827" s="374">
        <v>43469</v>
      </c>
      <c r="B7827" s="5">
        <v>3</v>
      </c>
      <c r="C7827" s="5">
        <v>24.2</v>
      </c>
      <c r="D7827" s="5">
        <v>35</v>
      </c>
      <c r="E7827" s="5">
        <v>29.6</v>
      </c>
      <c r="K7827" s="123"/>
      <c r="M7827" s="6">
        <v>52</v>
      </c>
      <c r="N7827" s="6">
        <v>92</v>
      </c>
      <c r="O7827" s="6">
        <v>72</v>
      </c>
      <c r="P7827" s="6"/>
    </row>
    <row r="7828" spans="1:16" x14ac:dyDescent="0.2">
      <c r="A7828" s="374">
        <v>43470</v>
      </c>
      <c r="B7828" s="5">
        <v>0</v>
      </c>
      <c r="C7828" s="5">
        <v>24.6</v>
      </c>
      <c r="D7828" s="5">
        <v>34.4</v>
      </c>
      <c r="E7828" s="5">
        <v>29.5</v>
      </c>
      <c r="K7828" s="123"/>
      <c r="M7828" s="6">
        <v>46</v>
      </c>
      <c r="N7828" s="6">
        <v>90</v>
      </c>
      <c r="O7828" s="6">
        <v>68</v>
      </c>
      <c r="P7828" s="6"/>
    </row>
    <row r="7829" spans="1:16" x14ac:dyDescent="0.2">
      <c r="A7829" s="374">
        <v>43471</v>
      </c>
      <c r="B7829" s="5">
        <v>45</v>
      </c>
      <c r="C7829" s="5">
        <v>23.6</v>
      </c>
      <c r="D7829" s="5">
        <v>34.4</v>
      </c>
      <c r="E7829" s="5">
        <v>29</v>
      </c>
      <c r="K7829" s="123"/>
      <c r="M7829" s="6">
        <v>50</v>
      </c>
      <c r="N7829" s="6">
        <v>95</v>
      </c>
      <c r="O7829" s="6">
        <v>72.5</v>
      </c>
      <c r="P7829" s="6"/>
    </row>
    <row r="7830" spans="1:16" x14ac:dyDescent="0.2">
      <c r="A7830" s="374">
        <v>43472</v>
      </c>
      <c r="B7830" s="5">
        <v>0</v>
      </c>
      <c r="C7830" s="5">
        <v>22.2</v>
      </c>
      <c r="D7830" s="5">
        <v>33.5</v>
      </c>
      <c r="E7830" s="5">
        <v>27.85</v>
      </c>
      <c r="K7830" s="123"/>
      <c r="M7830" s="6">
        <v>49</v>
      </c>
      <c r="N7830" s="6">
        <v>92</v>
      </c>
      <c r="O7830" s="6">
        <v>70.5</v>
      </c>
      <c r="P7830" s="6"/>
    </row>
    <row r="7831" spans="1:16" x14ac:dyDescent="0.2">
      <c r="A7831" s="374">
        <v>43473</v>
      </c>
      <c r="B7831" s="5">
        <v>0</v>
      </c>
      <c r="C7831" s="5">
        <v>21.9</v>
      </c>
      <c r="D7831" s="5">
        <v>31</v>
      </c>
      <c r="E7831" s="5">
        <v>26.45</v>
      </c>
      <c r="K7831" s="123"/>
      <c r="M7831" s="6">
        <v>47</v>
      </c>
      <c r="N7831" s="6">
        <v>90</v>
      </c>
      <c r="O7831" s="6">
        <v>68.5</v>
      </c>
      <c r="P7831" s="6"/>
    </row>
    <row r="7832" spans="1:16" x14ac:dyDescent="0.2">
      <c r="A7832" s="374">
        <v>43474</v>
      </c>
      <c r="B7832" s="5">
        <v>9</v>
      </c>
      <c r="C7832" s="5">
        <v>22.6</v>
      </c>
      <c r="D7832" s="5">
        <v>32.4</v>
      </c>
      <c r="E7832" s="5">
        <v>27.5</v>
      </c>
      <c r="K7832" s="123"/>
      <c r="M7832" s="6">
        <v>55</v>
      </c>
      <c r="N7832" s="6">
        <v>95</v>
      </c>
      <c r="O7832" s="6">
        <v>75</v>
      </c>
      <c r="P7832" s="6"/>
    </row>
    <row r="7833" spans="1:16" x14ac:dyDescent="0.2">
      <c r="A7833" s="374">
        <v>43475</v>
      </c>
      <c r="B7833" s="5">
        <v>9</v>
      </c>
      <c r="C7833" s="5">
        <v>21.7</v>
      </c>
      <c r="D7833" s="5">
        <v>33</v>
      </c>
      <c r="E7833" s="5">
        <v>27.35</v>
      </c>
      <c r="K7833" s="123"/>
      <c r="M7833" s="6">
        <v>49</v>
      </c>
      <c r="N7833" s="6">
        <v>92</v>
      </c>
      <c r="O7833" s="6">
        <v>70.5</v>
      </c>
      <c r="P7833" s="6"/>
    </row>
    <row r="7834" spans="1:16" x14ac:dyDescent="0.2">
      <c r="A7834" s="374">
        <v>43476</v>
      </c>
      <c r="B7834" s="5">
        <v>4</v>
      </c>
      <c r="C7834" s="5">
        <v>22.2</v>
      </c>
      <c r="D7834" s="5">
        <v>34</v>
      </c>
      <c r="E7834" s="5">
        <v>28.1</v>
      </c>
      <c r="K7834" s="123"/>
      <c r="M7834" s="6">
        <v>53</v>
      </c>
      <c r="N7834" s="6">
        <v>93</v>
      </c>
      <c r="O7834" s="6">
        <v>73</v>
      </c>
      <c r="P7834" s="6"/>
    </row>
    <row r="7835" spans="1:16" x14ac:dyDescent="0.2">
      <c r="A7835" s="374">
        <v>43477</v>
      </c>
      <c r="B7835" s="5">
        <v>5</v>
      </c>
      <c r="C7835" s="5">
        <v>22.8</v>
      </c>
      <c r="D7835" s="5">
        <v>34.200000000000003</v>
      </c>
      <c r="E7835" s="5">
        <v>28.5</v>
      </c>
      <c r="K7835" s="123"/>
      <c r="M7835" s="6">
        <v>51</v>
      </c>
      <c r="N7835" s="6">
        <v>96</v>
      </c>
      <c r="O7835" s="6">
        <v>73.5</v>
      </c>
      <c r="P7835" s="6"/>
    </row>
    <row r="7836" spans="1:16" x14ac:dyDescent="0.2">
      <c r="A7836" s="374">
        <v>43478</v>
      </c>
      <c r="B7836" s="5">
        <v>0</v>
      </c>
      <c r="C7836" s="5">
        <v>21.9</v>
      </c>
      <c r="D7836" s="5">
        <v>33.4</v>
      </c>
      <c r="E7836" s="5">
        <v>27.65</v>
      </c>
      <c r="K7836" s="123"/>
      <c r="M7836" s="6">
        <v>50</v>
      </c>
      <c r="N7836" s="6">
        <v>95</v>
      </c>
      <c r="O7836" s="6">
        <v>72.5</v>
      </c>
      <c r="P7836" s="6"/>
    </row>
    <row r="7837" spans="1:16" x14ac:dyDescent="0.2">
      <c r="A7837" s="374">
        <v>43479</v>
      </c>
      <c r="B7837" s="5">
        <v>0</v>
      </c>
      <c r="C7837" s="5">
        <v>22.5</v>
      </c>
      <c r="D7837" s="5">
        <v>33.700000000000003</v>
      </c>
      <c r="E7837" s="5">
        <v>28.1</v>
      </c>
      <c r="K7837" s="123"/>
      <c r="M7837" s="6">
        <v>52</v>
      </c>
      <c r="N7837" s="6">
        <v>90</v>
      </c>
      <c r="O7837" s="6">
        <v>71</v>
      </c>
      <c r="P7837" s="6"/>
    </row>
    <row r="7838" spans="1:16" x14ac:dyDescent="0.2">
      <c r="A7838" s="374">
        <v>43480</v>
      </c>
      <c r="B7838" s="5">
        <v>0</v>
      </c>
      <c r="C7838" s="5">
        <v>20.7</v>
      </c>
      <c r="D7838" s="5">
        <v>33.5</v>
      </c>
      <c r="E7838" s="5">
        <v>27.1</v>
      </c>
      <c r="K7838" s="123"/>
      <c r="M7838" s="6">
        <v>47</v>
      </c>
      <c r="N7838" s="6">
        <v>99</v>
      </c>
      <c r="O7838" s="6">
        <v>73</v>
      </c>
      <c r="P7838" s="6"/>
    </row>
    <row r="7839" spans="1:16" x14ac:dyDescent="0.2">
      <c r="A7839" s="374">
        <v>43481</v>
      </c>
      <c r="B7839" s="5">
        <v>0</v>
      </c>
      <c r="C7839" s="5">
        <v>21.8</v>
      </c>
      <c r="D7839" s="5">
        <v>32.9</v>
      </c>
      <c r="E7839" s="5">
        <v>27.35</v>
      </c>
      <c r="K7839" s="123"/>
      <c r="M7839" s="6">
        <v>44</v>
      </c>
      <c r="N7839" s="6">
        <v>93</v>
      </c>
      <c r="O7839" s="6">
        <v>68.5</v>
      </c>
      <c r="P7839" s="6"/>
    </row>
    <row r="7840" spans="1:16" x14ac:dyDescent="0.2">
      <c r="A7840" s="374">
        <v>43482</v>
      </c>
      <c r="B7840" s="5">
        <v>0</v>
      </c>
      <c r="C7840" s="5">
        <v>20.7</v>
      </c>
      <c r="D7840" s="5">
        <v>33.799999999999997</v>
      </c>
      <c r="E7840" s="5">
        <v>27.25</v>
      </c>
      <c r="K7840" s="123"/>
      <c r="M7840" s="6">
        <v>71</v>
      </c>
      <c r="N7840" s="6">
        <v>89</v>
      </c>
      <c r="O7840" s="6">
        <v>80</v>
      </c>
      <c r="P7840" s="6"/>
    </row>
    <row r="7841" spans="1:16" x14ac:dyDescent="0.2">
      <c r="A7841" s="374">
        <v>43483</v>
      </c>
      <c r="B7841" s="5">
        <v>0</v>
      </c>
      <c r="C7841" s="5">
        <v>22.9</v>
      </c>
      <c r="D7841" s="5">
        <v>33.4</v>
      </c>
      <c r="E7841" s="5">
        <v>28.15</v>
      </c>
      <c r="K7841" s="123"/>
      <c r="M7841" s="6">
        <v>42</v>
      </c>
      <c r="N7841" s="6">
        <v>94</v>
      </c>
      <c r="O7841" s="6">
        <v>68</v>
      </c>
      <c r="P7841" s="6"/>
    </row>
    <row r="7842" spans="1:16" x14ac:dyDescent="0.2">
      <c r="A7842" s="374">
        <v>43484</v>
      </c>
      <c r="B7842" s="5">
        <v>0</v>
      </c>
      <c r="C7842" s="5">
        <v>22.8</v>
      </c>
      <c r="D7842" s="5">
        <v>33.799999999999997</v>
      </c>
      <c r="E7842" s="5">
        <v>28.299999999999997</v>
      </c>
      <c r="K7842" s="123"/>
      <c r="M7842" s="6">
        <v>50</v>
      </c>
      <c r="N7842" s="6">
        <v>93</v>
      </c>
      <c r="O7842" s="6">
        <v>71.5</v>
      </c>
      <c r="P7842" s="6"/>
    </row>
    <row r="7843" spans="1:16" x14ac:dyDescent="0.2">
      <c r="A7843" s="374">
        <v>43485</v>
      </c>
      <c r="B7843" s="5">
        <v>0</v>
      </c>
      <c r="C7843" s="5">
        <v>21.9</v>
      </c>
      <c r="D7843" s="5">
        <v>33.700000000000003</v>
      </c>
      <c r="E7843" s="5">
        <v>27.8</v>
      </c>
      <c r="K7843" s="123"/>
      <c r="M7843" s="6">
        <v>52</v>
      </c>
      <c r="N7843" s="6">
        <v>90</v>
      </c>
      <c r="O7843" s="6">
        <v>71</v>
      </c>
      <c r="P7843" s="6"/>
    </row>
    <row r="7844" spans="1:16" x14ac:dyDescent="0.2">
      <c r="A7844" s="374">
        <v>43486</v>
      </c>
      <c r="B7844" s="5">
        <v>0</v>
      </c>
      <c r="C7844" s="5">
        <v>22.4</v>
      </c>
      <c r="D7844" s="5">
        <v>33.799999999999997</v>
      </c>
      <c r="E7844" s="5">
        <v>28.099999999999998</v>
      </c>
      <c r="K7844" s="123"/>
      <c r="M7844" s="6">
        <v>54</v>
      </c>
      <c r="N7844" s="6">
        <v>94</v>
      </c>
      <c r="O7844" s="6">
        <v>74</v>
      </c>
      <c r="P7844" s="6"/>
    </row>
    <row r="7845" spans="1:16" x14ac:dyDescent="0.2">
      <c r="A7845" s="374">
        <v>43487</v>
      </c>
      <c r="B7845" s="5">
        <v>0</v>
      </c>
      <c r="C7845" s="5">
        <v>23.1</v>
      </c>
      <c r="D7845" s="5">
        <v>33.799999999999997</v>
      </c>
      <c r="E7845" s="5">
        <v>28.45</v>
      </c>
      <c r="K7845" s="123"/>
      <c r="M7845" s="6">
        <v>51</v>
      </c>
      <c r="N7845" s="6">
        <v>94</v>
      </c>
      <c r="O7845" s="6">
        <v>72.5</v>
      </c>
      <c r="P7845" s="6"/>
    </row>
    <row r="7846" spans="1:16" x14ac:dyDescent="0.2">
      <c r="A7846" s="374">
        <v>43488</v>
      </c>
      <c r="B7846" s="5">
        <v>0</v>
      </c>
      <c r="C7846" s="5">
        <v>23.4</v>
      </c>
      <c r="D7846" s="5">
        <v>34.200000000000003</v>
      </c>
      <c r="E7846" s="5">
        <v>28.8</v>
      </c>
      <c r="K7846" s="123"/>
      <c r="M7846" s="6">
        <v>59</v>
      </c>
      <c r="N7846" s="6">
        <v>91</v>
      </c>
      <c r="O7846" s="6">
        <v>75</v>
      </c>
      <c r="P7846" s="6"/>
    </row>
    <row r="7847" spans="1:16" x14ac:dyDescent="0.2">
      <c r="A7847" s="374">
        <v>43489</v>
      </c>
      <c r="B7847" s="5">
        <v>0</v>
      </c>
      <c r="C7847" s="5">
        <v>21.3</v>
      </c>
      <c r="D7847" s="5">
        <v>36</v>
      </c>
      <c r="E7847" s="5">
        <v>28.65</v>
      </c>
      <c r="K7847" s="123"/>
      <c r="M7847" s="6">
        <v>38</v>
      </c>
      <c r="N7847" s="6">
        <v>93</v>
      </c>
      <c r="O7847" s="6">
        <v>65.5</v>
      </c>
      <c r="P7847" s="6"/>
    </row>
    <row r="7848" spans="1:16" x14ac:dyDescent="0.2">
      <c r="A7848" s="374">
        <v>43490</v>
      </c>
      <c r="B7848" s="5">
        <v>0</v>
      </c>
      <c r="C7848" s="5">
        <v>24.2</v>
      </c>
      <c r="D7848" s="5">
        <v>33.200000000000003</v>
      </c>
      <c r="E7848" s="5">
        <v>28.700000000000003</v>
      </c>
      <c r="K7848" s="123"/>
      <c r="M7848" s="6">
        <v>59</v>
      </c>
      <c r="N7848" s="6">
        <v>93</v>
      </c>
      <c r="O7848" s="6">
        <v>76</v>
      </c>
      <c r="P7848" s="6"/>
    </row>
    <row r="7849" spans="1:16" x14ac:dyDescent="0.2">
      <c r="A7849" s="374">
        <v>43491</v>
      </c>
      <c r="B7849" s="5">
        <v>0</v>
      </c>
      <c r="C7849" s="5">
        <v>22.7</v>
      </c>
      <c r="D7849" s="5">
        <v>34.4</v>
      </c>
      <c r="E7849" s="5">
        <v>28.549999999999997</v>
      </c>
      <c r="K7849" s="123"/>
      <c r="M7849" s="6">
        <v>57</v>
      </c>
      <c r="N7849" s="6">
        <v>93</v>
      </c>
      <c r="O7849" s="6">
        <v>75</v>
      </c>
      <c r="P7849" s="6"/>
    </row>
    <row r="7850" spans="1:16" x14ac:dyDescent="0.2">
      <c r="A7850" s="374">
        <v>43492</v>
      </c>
      <c r="B7850" s="5">
        <v>0</v>
      </c>
      <c r="C7850" s="5">
        <v>23.3</v>
      </c>
      <c r="D7850" s="5">
        <v>34.200000000000003</v>
      </c>
      <c r="E7850" s="5">
        <v>28.75</v>
      </c>
      <c r="K7850" s="123"/>
      <c r="M7850" s="6">
        <v>53</v>
      </c>
      <c r="N7850" s="6">
        <v>92</v>
      </c>
      <c r="O7850" s="6">
        <v>72.5</v>
      </c>
      <c r="P7850" s="6"/>
    </row>
    <row r="7851" spans="1:16" x14ac:dyDescent="0.2">
      <c r="A7851" s="374">
        <v>43493</v>
      </c>
      <c r="B7851" s="5">
        <v>0</v>
      </c>
      <c r="C7851" s="5">
        <v>21.8</v>
      </c>
      <c r="D7851" s="5">
        <v>34.6</v>
      </c>
      <c r="E7851" s="5">
        <v>28.200000000000003</v>
      </c>
      <c r="K7851" s="123"/>
      <c r="M7851" s="6">
        <v>50</v>
      </c>
      <c r="N7851" s="6">
        <v>92</v>
      </c>
      <c r="O7851" s="6">
        <v>71</v>
      </c>
      <c r="P7851" s="6"/>
    </row>
    <row r="7852" spans="1:16" x14ac:dyDescent="0.2">
      <c r="A7852" s="374">
        <v>43494</v>
      </c>
      <c r="B7852" s="5">
        <v>20</v>
      </c>
      <c r="C7852" s="5">
        <v>22.2</v>
      </c>
      <c r="D7852" s="5">
        <v>34.799999999999997</v>
      </c>
      <c r="E7852" s="5">
        <v>28.5</v>
      </c>
      <c r="K7852" s="123"/>
      <c r="M7852" s="6">
        <v>47</v>
      </c>
      <c r="N7852" s="6">
        <v>97</v>
      </c>
      <c r="O7852" s="6">
        <v>72</v>
      </c>
      <c r="P7852" s="6"/>
    </row>
    <row r="7853" spans="1:16" x14ac:dyDescent="0.2">
      <c r="A7853" s="374">
        <v>43495</v>
      </c>
      <c r="B7853" s="5">
        <v>20</v>
      </c>
      <c r="C7853" s="5">
        <v>22.7</v>
      </c>
      <c r="D7853" s="5">
        <v>33</v>
      </c>
      <c r="E7853" s="5">
        <v>27.85</v>
      </c>
      <c r="K7853" s="123"/>
      <c r="M7853" s="6">
        <v>43</v>
      </c>
      <c r="N7853" s="6">
        <v>95</v>
      </c>
      <c r="O7853" s="6">
        <v>69</v>
      </c>
      <c r="P7853" s="6"/>
    </row>
    <row r="7854" spans="1:16" x14ac:dyDescent="0.2">
      <c r="A7854" s="374">
        <v>43496</v>
      </c>
      <c r="B7854" s="5">
        <v>5</v>
      </c>
      <c r="C7854" s="5">
        <v>22.3</v>
      </c>
      <c r="D7854" s="5">
        <v>34.200000000000003</v>
      </c>
      <c r="E7854" s="5">
        <v>28.25</v>
      </c>
      <c r="K7854" s="123"/>
      <c r="M7854" s="6">
        <v>49</v>
      </c>
      <c r="N7854" s="6">
        <v>96</v>
      </c>
      <c r="O7854" s="6">
        <v>72.5</v>
      </c>
      <c r="P7854" s="6"/>
    </row>
    <row r="7855" spans="1:16" x14ac:dyDescent="0.2">
      <c r="A7855" s="374">
        <v>43497</v>
      </c>
      <c r="B7855" s="5">
        <v>0</v>
      </c>
      <c r="C7855" s="5">
        <v>21.7</v>
      </c>
      <c r="D7855" s="5">
        <v>34.200000000000003</v>
      </c>
      <c r="E7855" s="5">
        <v>27.950000000000003</v>
      </c>
      <c r="K7855" s="123"/>
      <c r="M7855" s="6">
        <v>49</v>
      </c>
      <c r="N7855" s="6">
        <v>96</v>
      </c>
      <c r="O7855" s="6">
        <v>72.5</v>
      </c>
      <c r="P7855" s="6"/>
    </row>
    <row r="7856" spans="1:16" x14ac:dyDescent="0.2">
      <c r="A7856" s="374">
        <v>43498</v>
      </c>
      <c r="B7856" s="5">
        <v>0</v>
      </c>
      <c r="C7856" s="5">
        <v>22.8</v>
      </c>
      <c r="D7856" s="5">
        <v>34.4</v>
      </c>
      <c r="E7856" s="5">
        <v>28.6</v>
      </c>
      <c r="K7856" s="123"/>
      <c r="M7856" s="6">
        <v>53</v>
      </c>
      <c r="N7856" s="6">
        <v>90</v>
      </c>
      <c r="O7856" s="6">
        <v>71.5</v>
      </c>
      <c r="P7856" s="6"/>
    </row>
    <row r="7857" spans="1:16" x14ac:dyDescent="0.2">
      <c r="A7857" s="374">
        <v>43499</v>
      </c>
      <c r="B7857" s="5">
        <v>10</v>
      </c>
      <c r="C7857" s="5">
        <v>20.3</v>
      </c>
      <c r="D7857" s="5">
        <v>33.299999999999997</v>
      </c>
      <c r="E7857" s="5">
        <v>26.799999999999997</v>
      </c>
      <c r="K7857" s="123"/>
      <c r="M7857" s="6">
        <v>57</v>
      </c>
      <c r="N7857" s="6">
        <v>96</v>
      </c>
      <c r="O7857" s="6">
        <v>76.5</v>
      </c>
      <c r="P7857" s="6"/>
    </row>
    <row r="7858" spans="1:16" x14ac:dyDescent="0.2">
      <c r="A7858" s="374">
        <v>43500</v>
      </c>
      <c r="B7858" s="5">
        <v>0.1</v>
      </c>
      <c r="C7858" s="5">
        <v>21.9</v>
      </c>
      <c r="D7858" s="5">
        <v>33.700000000000003</v>
      </c>
      <c r="E7858" s="5">
        <v>27.8</v>
      </c>
      <c r="K7858" s="123"/>
      <c r="M7858" s="6">
        <v>53</v>
      </c>
      <c r="N7858" s="6">
        <v>96</v>
      </c>
      <c r="O7858" s="6">
        <v>74.5</v>
      </c>
      <c r="P7858" s="6"/>
    </row>
    <row r="7859" spans="1:16" x14ac:dyDescent="0.2">
      <c r="A7859" s="374">
        <v>43501</v>
      </c>
      <c r="B7859" s="5">
        <v>5</v>
      </c>
      <c r="C7859" s="5">
        <v>20.9</v>
      </c>
      <c r="D7859" s="5">
        <v>33.1</v>
      </c>
      <c r="E7859" s="5">
        <v>27</v>
      </c>
      <c r="K7859" s="123"/>
      <c r="M7859" s="6">
        <v>50</v>
      </c>
      <c r="N7859" s="6">
        <v>92</v>
      </c>
      <c r="O7859" s="6">
        <v>71</v>
      </c>
      <c r="P7859" s="6"/>
    </row>
    <row r="7860" spans="1:16" x14ac:dyDescent="0.2">
      <c r="A7860" s="374">
        <v>43502</v>
      </c>
      <c r="B7860" s="5">
        <v>0</v>
      </c>
      <c r="C7860" s="5">
        <v>21</v>
      </c>
      <c r="D7860" s="5">
        <v>34</v>
      </c>
      <c r="E7860" s="5">
        <v>27.5</v>
      </c>
      <c r="K7860" s="123"/>
      <c r="M7860" s="6">
        <v>42</v>
      </c>
      <c r="N7860" s="6">
        <v>93</v>
      </c>
      <c r="O7860" s="6">
        <v>67.5</v>
      </c>
      <c r="P7860" s="6"/>
    </row>
    <row r="7861" spans="1:16" x14ac:dyDescent="0.2">
      <c r="A7861" s="374">
        <v>43503</v>
      </c>
      <c r="B7861" s="5">
        <v>0</v>
      </c>
      <c r="C7861" s="5">
        <v>23.4</v>
      </c>
      <c r="D7861" s="5">
        <v>34.200000000000003</v>
      </c>
      <c r="E7861" s="5">
        <v>28.8</v>
      </c>
      <c r="K7861" s="123"/>
      <c r="M7861" s="6">
        <v>47</v>
      </c>
      <c r="N7861" s="6">
        <v>89</v>
      </c>
      <c r="O7861" s="6">
        <v>68</v>
      </c>
      <c r="P7861" s="6"/>
    </row>
    <row r="7862" spans="1:16" x14ac:dyDescent="0.2">
      <c r="A7862" s="374">
        <v>43504</v>
      </c>
      <c r="B7862" s="5">
        <v>0</v>
      </c>
      <c r="C7862" s="5">
        <v>22.7</v>
      </c>
      <c r="D7862" s="5">
        <v>33.799999999999997</v>
      </c>
      <c r="E7862" s="5">
        <v>28.25</v>
      </c>
      <c r="M7862" s="6">
        <v>50</v>
      </c>
      <c r="N7862" s="6">
        <v>90</v>
      </c>
      <c r="O7862" s="6">
        <v>70</v>
      </c>
      <c r="P7862" s="6"/>
    </row>
    <row r="7863" spans="1:16" x14ac:dyDescent="0.2">
      <c r="A7863" s="374">
        <v>43505</v>
      </c>
      <c r="B7863" s="5">
        <v>0</v>
      </c>
      <c r="C7863" s="5">
        <v>20.399999999999999</v>
      </c>
      <c r="D7863" s="5">
        <v>34.1</v>
      </c>
      <c r="E7863" s="5">
        <v>27.25</v>
      </c>
      <c r="M7863" s="6">
        <v>37</v>
      </c>
      <c r="N7863" s="6">
        <v>96</v>
      </c>
      <c r="O7863" s="6">
        <v>66.5</v>
      </c>
      <c r="P7863" s="6"/>
    </row>
    <row r="7864" spans="1:16" x14ac:dyDescent="0.2">
      <c r="A7864" s="374">
        <v>43506</v>
      </c>
      <c r="B7864" s="5">
        <v>0</v>
      </c>
      <c r="C7864" s="5">
        <v>21.9</v>
      </c>
      <c r="D7864" s="5">
        <v>33.4</v>
      </c>
      <c r="E7864" s="5">
        <v>27.65</v>
      </c>
      <c r="M7864" s="6">
        <v>46</v>
      </c>
      <c r="N7864" s="6">
        <v>92</v>
      </c>
      <c r="O7864" s="6">
        <v>69</v>
      </c>
      <c r="P7864" s="6"/>
    </row>
    <row r="7865" spans="1:16" x14ac:dyDescent="0.2">
      <c r="A7865" s="374">
        <v>43507</v>
      </c>
      <c r="B7865" s="5">
        <v>0</v>
      </c>
      <c r="C7865" s="5">
        <v>21.9</v>
      </c>
      <c r="D7865" s="5">
        <v>33.6</v>
      </c>
      <c r="E7865" s="5">
        <v>27.75</v>
      </c>
      <c r="M7865" s="6">
        <v>43</v>
      </c>
      <c r="N7865" s="6">
        <v>93</v>
      </c>
      <c r="O7865" s="6">
        <v>68</v>
      </c>
      <c r="P7865" s="6"/>
    </row>
    <row r="7866" spans="1:16" x14ac:dyDescent="0.2">
      <c r="A7866" s="374">
        <v>43508</v>
      </c>
      <c r="B7866" s="5">
        <v>0</v>
      </c>
      <c r="C7866" s="5">
        <v>20.5</v>
      </c>
      <c r="D7866" s="5">
        <v>33.4</v>
      </c>
      <c r="E7866" s="5">
        <v>26.95</v>
      </c>
      <c r="M7866" s="6">
        <v>37</v>
      </c>
      <c r="N7866" s="6">
        <v>95</v>
      </c>
      <c r="O7866" s="6">
        <v>66</v>
      </c>
      <c r="P7866" s="6"/>
    </row>
    <row r="7867" spans="1:16" x14ac:dyDescent="0.2">
      <c r="A7867" s="374">
        <v>43509</v>
      </c>
      <c r="B7867" s="5">
        <v>0</v>
      </c>
      <c r="C7867" s="5">
        <v>21.9</v>
      </c>
      <c r="D7867" s="5">
        <v>34.1</v>
      </c>
      <c r="E7867" s="5">
        <v>28</v>
      </c>
      <c r="M7867" s="6">
        <v>43</v>
      </c>
      <c r="N7867" s="6">
        <v>93</v>
      </c>
      <c r="O7867" s="6">
        <v>68</v>
      </c>
      <c r="P7867" s="6"/>
    </row>
    <row r="7868" spans="1:16" x14ac:dyDescent="0.2">
      <c r="A7868" s="374">
        <v>43510</v>
      </c>
      <c r="B7868" s="5">
        <v>0</v>
      </c>
      <c r="C7868" s="5">
        <v>22</v>
      </c>
      <c r="N7868" s="6"/>
      <c r="O7868" s="6"/>
      <c r="P7868" s="6"/>
    </row>
    <row r="7869" spans="1:16" x14ac:dyDescent="0.2">
      <c r="A7869" s="374">
        <v>43511</v>
      </c>
      <c r="B7869" s="5">
        <v>0</v>
      </c>
      <c r="C7869" s="5">
        <v>21.6</v>
      </c>
      <c r="D7869" s="5">
        <v>35.299999999999997</v>
      </c>
      <c r="E7869" s="5">
        <v>28.45</v>
      </c>
      <c r="M7869" s="6">
        <v>37</v>
      </c>
      <c r="N7869" s="6">
        <v>79</v>
      </c>
      <c r="O7869" s="6">
        <v>58</v>
      </c>
      <c r="P7869" s="6"/>
    </row>
    <row r="7870" spans="1:16" x14ac:dyDescent="0.2">
      <c r="A7870" s="374">
        <v>43512</v>
      </c>
      <c r="B7870" s="5">
        <v>0</v>
      </c>
      <c r="C7870" s="5">
        <v>21.6</v>
      </c>
      <c r="D7870" s="5">
        <v>34.6</v>
      </c>
      <c r="E7870" s="5">
        <v>28.1</v>
      </c>
      <c r="M7870" s="6">
        <v>39</v>
      </c>
      <c r="N7870" s="6">
        <v>86</v>
      </c>
      <c r="O7870" s="6">
        <v>62.5</v>
      </c>
      <c r="P7870" s="6"/>
    </row>
    <row r="7871" spans="1:16" x14ac:dyDescent="0.2">
      <c r="A7871" s="374">
        <v>43513</v>
      </c>
      <c r="B7871" s="5">
        <v>0</v>
      </c>
      <c r="C7871" s="5">
        <v>24.4</v>
      </c>
      <c r="D7871" s="5">
        <v>34.799999999999997</v>
      </c>
      <c r="E7871" s="5">
        <v>29.599999999999998</v>
      </c>
      <c r="M7871" s="6">
        <v>43</v>
      </c>
      <c r="N7871" s="6">
        <v>83</v>
      </c>
      <c r="O7871" s="6">
        <v>63</v>
      </c>
      <c r="P7871" s="6"/>
    </row>
    <row r="7872" spans="1:16" x14ac:dyDescent="0.2">
      <c r="A7872" s="374">
        <v>43514</v>
      </c>
      <c r="B7872" s="5">
        <v>0</v>
      </c>
      <c r="C7872" s="5">
        <v>24.7</v>
      </c>
      <c r="D7872" s="5">
        <v>34.700000000000003</v>
      </c>
      <c r="E7872" s="5">
        <v>29.700000000000003</v>
      </c>
      <c r="M7872" s="6">
        <v>44</v>
      </c>
      <c r="N7872" s="6">
        <v>84</v>
      </c>
      <c r="O7872" s="6">
        <v>64</v>
      </c>
      <c r="P7872" s="6"/>
    </row>
    <row r="7873" spans="1:16" x14ac:dyDescent="0.2">
      <c r="A7873" s="374">
        <v>43515</v>
      </c>
      <c r="B7873" s="5">
        <v>3</v>
      </c>
      <c r="C7873" s="5">
        <v>24.7</v>
      </c>
      <c r="D7873" s="5">
        <v>34.700000000000003</v>
      </c>
      <c r="E7873" s="5">
        <v>29.700000000000003</v>
      </c>
      <c r="M7873" s="6">
        <v>44</v>
      </c>
      <c r="N7873" s="6">
        <v>85</v>
      </c>
      <c r="O7873" s="6">
        <v>64.5</v>
      </c>
      <c r="P7873" s="6"/>
    </row>
    <row r="7874" spans="1:16" x14ac:dyDescent="0.2">
      <c r="A7874" s="374">
        <v>43516</v>
      </c>
      <c r="B7874" s="5">
        <v>0</v>
      </c>
      <c r="C7874" s="5">
        <v>23.8</v>
      </c>
      <c r="D7874" s="5">
        <v>35.200000000000003</v>
      </c>
      <c r="E7874" s="5">
        <v>29.5</v>
      </c>
      <c r="M7874" s="6">
        <v>43</v>
      </c>
      <c r="N7874" s="6">
        <v>82</v>
      </c>
      <c r="O7874" s="6">
        <v>62.5</v>
      </c>
      <c r="P7874" s="6"/>
    </row>
    <row r="7875" spans="1:16" x14ac:dyDescent="0.2">
      <c r="A7875" s="374">
        <v>43517</v>
      </c>
      <c r="B7875" s="5">
        <v>0</v>
      </c>
      <c r="C7875" s="5">
        <v>24.9</v>
      </c>
      <c r="D7875" s="5">
        <v>34.1</v>
      </c>
      <c r="E7875" s="5">
        <v>29.5</v>
      </c>
      <c r="M7875" s="6">
        <v>46</v>
      </c>
      <c r="N7875" s="6">
        <v>85</v>
      </c>
      <c r="O7875" s="6">
        <v>65.5</v>
      </c>
      <c r="P7875" s="6"/>
    </row>
    <row r="7876" spans="1:16" x14ac:dyDescent="0.2">
      <c r="A7876" s="374">
        <v>43518</v>
      </c>
      <c r="B7876" s="5">
        <v>0</v>
      </c>
      <c r="C7876" s="5">
        <v>24.9</v>
      </c>
      <c r="D7876" s="5">
        <v>34.1</v>
      </c>
      <c r="E7876" s="5">
        <v>29.5</v>
      </c>
      <c r="M7876" s="6">
        <v>46</v>
      </c>
      <c r="N7876" s="6">
        <v>85</v>
      </c>
      <c r="O7876" s="6">
        <v>65.5</v>
      </c>
      <c r="P7876" s="6"/>
    </row>
    <row r="7877" spans="1:16" x14ac:dyDescent="0.2">
      <c r="A7877" s="374">
        <v>43519</v>
      </c>
      <c r="B7877" s="5">
        <v>5</v>
      </c>
      <c r="C7877" s="5">
        <v>24</v>
      </c>
      <c r="D7877" s="5">
        <v>33.200000000000003</v>
      </c>
      <c r="E7877" s="5">
        <v>28.6</v>
      </c>
      <c r="M7877" s="6">
        <v>48</v>
      </c>
      <c r="N7877" s="6">
        <v>85</v>
      </c>
      <c r="O7877" s="6">
        <v>66.5</v>
      </c>
      <c r="P7877" s="6"/>
    </row>
    <row r="7878" spans="1:16" x14ac:dyDescent="0.2">
      <c r="A7878" s="374">
        <v>43520</v>
      </c>
      <c r="B7878" s="5">
        <v>0</v>
      </c>
      <c r="C7878" s="5">
        <v>24.3</v>
      </c>
      <c r="D7878" s="5">
        <v>33.299999999999997</v>
      </c>
      <c r="E7878" s="5">
        <v>28.799999999999997</v>
      </c>
      <c r="M7878" s="6">
        <v>53</v>
      </c>
      <c r="N7878" s="6">
        <v>85</v>
      </c>
      <c r="O7878" s="6">
        <v>69</v>
      </c>
      <c r="P7878" s="6"/>
    </row>
    <row r="7879" spans="1:16" x14ac:dyDescent="0.2">
      <c r="A7879" s="374">
        <v>43521</v>
      </c>
      <c r="B7879" s="5">
        <v>1</v>
      </c>
      <c r="C7879" s="5">
        <v>24.3</v>
      </c>
      <c r="D7879" s="5">
        <v>32.4</v>
      </c>
      <c r="E7879" s="5">
        <v>28.35</v>
      </c>
      <c r="M7879" s="6">
        <v>58</v>
      </c>
      <c r="N7879" s="6">
        <v>90</v>
      </c>
      <c r="O7879" s="6">
        <v>74</v>
      </c>
      <c r="P7879" s="6"/>
    </row>
    <row r="7880" spans="1:16" x14ac:dyDescent="0.2">
      <c r="A7880" s="374">
        <v>43522</v>
      </c>
      <c r="B7880" s="5">
        <v>20</v>
      </c>
      <c r="C7880" s="5">
        <v>25.2</v>
      </c>
      <c r="D7880" s="5">
        <v>31.5</v>
      </c>
      <c r="E7880" s="5">
        <v>28.35</v>
      </c>
      <c r="M7880" s="6">
        <v>62</v>
      </c>
      <c r="N7880" s="6">
        <v>88</v>
      </c>
      <c r="O7880" s="6">
        <v>75</v>
      </c>
      <c r="P7880" s="6"/>
    </row>
    <row r="7881" spans="1:16" x14ac:dyDescent="0.2">
      <c r="A7881" s="374">
        <v>43523</v>
      </c>
      <c r="B7881" s="5">
        <v>10</v>
      </c>
      <c r="C7881" s="5">
        <v>24.7</v>
      </c>
      <c r="D7881" s="5">
        <v>33.700000000000003</v>
      </c>
      <c r="E7881" s="5">
        <v>29.200000000000003</v>
      </c>
      <c r="M7881" s="6">
        <v>61</v>
      </c>
      <c r="N7881" s="6">
        <v>84</v>
      </c>
      <c r="O7881" s="6">
        <v>72.5</v>
      </c>
      <c r="P7881" s="6"/>
    </row>
    <row r="7882" spans="1:16" x14ac:dyDescent="0.2">
      <c r="A7882" s="374">
        <v>43524</v>
      </c>
      <c r="B7882" s="5">
        <v>4</v>
      </c>
      <c r="C7882" s="5">
        <v>25</v>
      </c>
      <c r="D7882" s="5">
        <v>33.6</v>
      </c>
      <c r="E7882" s="5">
        <v>29.3</v>
      </c>
      <c r="M7882" s="6">
        <v>66</v>
      </c>
      <c r="N7882" s="6">
        <v>96</v>
      </c>
      <c r="O7882" s="6">
        <v>81</v>
      </c>
      <c r="P7882" s="6"/>
    </row>
    <row r="7883" spans="1:16" x14ac:dyDescent="0.2">
      <c r="A7883" s="374">
        <v>43525</v>
      </c>
      <c r="B7883" s="5">
        <v>0</v>
      </c>
      <c r="C7883" s="5">
        <v>23.7</v>
      </c>
      <c r="D7883" s="5">
        <v>34.200000000000003</v>
      </c>
      <c r="E7883" s="5">
        <v>28.950000000000003</v>
      </c>
      <c r="M7883" s="6">
        <v>62</v>
      </c>
      <c r="N7883" s="6">
        <v>89</v>
      </c>
      <c r="O7883" s="6">
        <v>75.5</v>
      </c>
      <c r="P7883" s="6"/>
    </row>
    <row r="7884" spans="1:16" x14ac:dyDescent="0.2">
      <c r="A7884" s="374">
        <v>43526</v>
      </c>
      <c r="B7884" s="5">
        <v>3</v>
      </c>
      <c r="C7884" s="5">
        <v>23.1</v>
      </c>
      <c r="D7884" s="5">
        <v>34</v>
      </c>
      <c r="E7884" s="5">
        <v>28.55</v>
      </c>
      <c r="M7884" s="6">
        <v>61</v>
      </c>
      <c r="N7884" s="6">
        <v>90</v>
      </c>
      <c r="O7884" s="6">
        <v>75.5</v>
      </c>
      <c r="P7884" s="6"/>
    </row>
    <row r="7885" spans="1:16" x14ac:dyDescent="0.2">
      <c r="A7885" s="374">
        <v>43527</v>
      </c>
      <c r="B7885" s="5">
        <v>0</v>
      </c>
      <c r="C7885" s="5">
        <v>22.9</v>
      </c>
      <c r="D7885" s="5">
        <v>33</v>
      </c>
      <c r="E7885" s="5">
        <v>27.95</v>
      </c>
      <c r="M7885" s="6">
        <v>52</v>
      </c>
      <c r="N7885" s="6">
        <v>93</v>
      </c>
      <c r="O7885" s="6">
        <v>72.5</v>
      </c>
      <c r="P7885" s="6"/>
    </row>
    <row r="7886" spans="1:16" x14ac:dyDescent="0.2">
      <c r="A7886" s="374">
        <v>43528</v>
      </c>
      <c r="B7886" s="5">
        <v>6</v>
      </c>
      <c r="C7886" s="5">
        <v>22.7</v>
      </c>
      <c r="D7886" s="5">
        <v>34.299999999999997</v>
      </c>
      <c r="E7886" s="5">
        <v>28.5</v>
      </c>
      <c r="M7886" s="6">
        <v>54</v>
      </c>
      <c r="N7886" s="6">
        <v>88</v>
      </c>
      <c r="O7886" s="6">
        <v>71</v>
      </c>
      <c r="P7886" s="6"/>
    </row>
    <row r="7887" spans="1:16" x14ac:dyDescent="0.2">
      <c r="A7887" s="374">
        <v>43529</v>
      </c>
      <c r="B7887" s="5">
        <v>0.1</v>
      </c>
      <c r="C7887" s="5">
        <v>23.7</v>
      </c>
      <c r="D7887" s="5">
        <v>34.799999999999997</v>
      </c>
      <c r="E7887" s="5">
        <v>29.25</v>
      </c>
      <c r="M7887" s="6">
        <v>51</v>
      </c>
      <c r="N7887" s="6">
        <v>93</v>
      </c>
      <c r="O7887" s="6">
        <v>72</v>
      </c>
      <c r="P7887" s="6"/>
    </row>
    <row r="7888" spans="1:16" x14ac:dyDescent="0.2">
      <c r="A7888" s="374">
        <v>43530</v>
      </c>
      <c r="B7888" s="5">
        <v>0</v>
      </c>
      <c r="C7888" s="5">
        <v>23</v>
      </c>
      <c r="D7888" s="5">
        <v>32.799999999999997</v>
      </c>
      <c r="E7888" s="5">
        <v>27.9</v>
      </c>
      <c r="M7888" s="6">
        <v>51</v>
      </c>
      <c r="N7888" s="6">
        <v>94</v>
      </c>
      <c r="O7888" s="6">
        <v>72.5</v>
      </c>
      <c r="P7888" s="6"/>
    </row>
    <row r="7889" spans="1:16" x14ac:dyDescent="0.2">
      <c r="A7889" s="374">
        <v>43531</v>
      </c>
      <c r="B7889" s="5">
        <v>0</v>
      </c>
      <c r="C7889" s="5">
        <v>22.7</v>
      </c>
      <c r="D7889" s="5">
        <v>34.700000000000003</v>
      </c>
      <c r="E7889" s="5">
        <v>28.700000000000003</v>
      </c>
      <c r="M7889" s="6">
        <v>51</v>
      </c>
      <c r="N7889" s="6">
        <v>90</v>
      </c>
      <c r="O7889" s="6">
        <v>70.5</v>
      </c>
      <c r="P7889" s="6"/>
    </row>
    <row r="7890" spans="1:16" x14ac:dyDescent="0.2">
      <c r="A7890" s="374">
        <v>43532</v>
      </c>
      <c r="B7890" s="5">
        <v>0</v>
      </c>
      <c r="C7890" s="5">
        <v>23.7</v>
      </c>
      <c r="D7890" s="5">
        <v>34.4</v>
      </c>
      <c r="E7890" s="5">
        <v>29.049999999999997</v>
      </c>
      <c r="M7890" s="6">
        <v>49</v>
      </c>
      <c r="N7890" s="6">
        <v>87</v>
      </c>
      <c r="O7890" s="6">
        <v>68</v>
      </c>
      <c r="P7890" s="6"/>
    </row>
    <row r="7891" spans="1:16" x14ac:dyDescent="0.2">
      <c r="A7891" s="374">
        <v>43533</v>
      </c>
      <c r="B7891" s="5">
        <v>3</v>
      </c>
      <c r="C7891" s="5">
        <v>23</v>
      </c>
      <c r="D7891" s="5">
        <v>35</v>
      </c>
      <c r="E7891" s="5">
        <v>29</v>
      </c>
      <c r="M7891" s="6">
        <v>51</v>
      </c>
      <c r="N7891" s="6">
        <v>90</v>
      </c>
      <c r="O7891" s="6">
        <v>70.5</v>
      </c>
      <c r="P7891" s="6"/>
    </row>
    <row r="7892" spans="1:16" x14ac:dyDescent="0.2">
      <c r="A7892" s="374">
        <v>43534</v>
      </c>
      <c r="B7892" s="5">
        <v>0</v>
      </c>
      <c r="C7892" s="5">
        <v>22.7</v>
      </c>
      <c r="D7892" s="5">
        <v>35.700000000000003</v>
      </c>
      <c r="E7892" s="5">
        <v>29.200000000000003</v>
      </c>
      <c r="M7892" s="6">
        <v>52</v>
      </c>
      <c r="N7892" s="6">
        <v>90</v>
      </c>
      <c r="O7892" s="6">
        <v>71</v>
      </c>
      <c r="P7892" s="6"/>
    </row>
    <row r="7893" spans="1:16" x14ac:dyDescent="0.2">
      <c r="A7893" s="374">
        <v>43535</v>
      </c>
      <c r="B7893" s="5">
        <v>0</v>
      </c>
      <c r="C7893" s="5">
        <v>23.4</v>
      </c>
      <c r="D7893" s="5">
        <v>35.5</v>
      </c>
      <c r="E7893" s="5">
        <v>29.45</v>
      </c>
      <c r="M7893" s="6">
        <v>50</v>
      </c>
      <c r="N7893" s="6">
        <v>87</v>
      </c>
      <c r="O7893" s="6">
        <v>68.5</v>
      </c>
      <c r="P7893" s="6"/>
    </row>
    <row r="7894" spans="1:16" x14ac:dyDescent="0.2">
      <c r="A7894" s="374">
        <v>43536</v>
      </c>
      <c r="B7894" s="5">
        <v>0.2</v>
      </c>
      <c r="C7894" s="5">
        <v>23.6</v>
      </c>
      <c r="D7894" s="5">
        <v>34.9</v>
      </c>
      <c r="E7894" s="5">
        <v>29.25</v>
      </c>
      <c r="M7894" s="6">
        <v>49</v>
      </c>
      <c r="N7894" s="6">
        <v>85</v>
      </c>
      <c r="O7894" s="6">
        <v>67</v>
      </c>
      <c r="P7894" s="6"/>
    </row>
    <row r="7895" spans="1:16" x14ac:dyDescent="0.2">
      <c r="A7895" s="374">
        <v>43537</v>
      </c>
      <c r="B7895" s="5">
        <v>0</v>
      </c>
      <c r="C7895" s="5">
        <v>22.1</v>
      </c>
      <c r="D7895" s="5">
        <v>34.700000000000003</v>
      </c>
      <c r="E7895" s="5">
        <v>28.400000000000002</v>
      </c>
      <c r="M7895" s="6">
        <v>47</v>
      </c>
      <c r="N7895" s="6">
        <v>80</v>
      </c>
      <c r="O7895" s="6">
        <v>63.5</v>
      </c>
      <c r="P7895" s="6"/>
    </row>
    <row r="7896" spans="1:16" x14ac:dyDescent="0.2">
      <c r="A7896" s="374">
        <v>43538</v>
      </c>
      <c r="B7896" s="5">
        <v>0</v>
      </c>
      <c r="C7896" s="5">
        <v>21.9</v>
      </c>
      <c r="D7896" s="5">
        <v>35.799999999999997</v>
      </c>
      <c r="E7896" s="5">
        <v>28.849999999999998</v>
      </c>
      <c r="M7896" s="6">
        <v>47</v>
      </c>
      <c r="N7896" s="6">
        <v>87</v>
      </c>
      <c r="O7896" s="6">
        <v>67</v>
      </c>
      <c r="P7896" s="6"/>
    </row>
    <row r="7897" spans="1:16" x14ac:dyDescent="0.2">
      <c r="A7897" s="374">
        <v>43539</v>
      </c>
      <c r="B7897" s="5">
        <v>0.3</v>
      </c>
      <c r="C7897" s="5">
        <v>22.7</v>
      </c>
      <c r="D7897" s="5">
        <v>36.299999999999997</v>
      </c>
      <c r="E7897" s="5">
        <v>29.5</v>
      </c>
      <c r="M7897" s="6">
        <v>43</v>
      </c>
      <c r="N7897" s="6">
        <v>91</v>
      </c>
      <c r="O7897" s="6">
        <v>67</v>
      </c>
      <c r="P7897" s="6"/>
    </row>
    <row r="7898" spans="1:16" x14ac:dyDescent="0.2">
      <c r="A7898" s="374">
        <v>43540</v>
      </c>
      <c r="B7898" s="5">
        <v>0</v>
      </c>
      <c r="C7898" s="5">
        <v>23.6</v>
      </c>
      <c r="D7898" s="5">
        <v>37.200000000000003</v>
      </c>
      <c r="E7898" s="5">
        <v>30.400000000000002</v>
      </c>
      <c r="M7898" s="6">
        <v>47</v>
      </c>
      <c r="N7898" s="6">
        <v>90</v>
      </c>
      <c r="O7898" s="6">
        <v>68.5</v>
      </c>
      <c r="P7898" s="6"/>
    </row>
    <row r="7899" spans="1:16" x14ac:dyDescent="0.2">
      <c r="A7899" s="374">
        <v>43541</v>
      </c>
      <c r="B7899" s="5">
        <v>1</v>
      </c>
      <c r="C7899" s="5">
        <v>23.6</v>
      </c>
      <c r="D7899" s="5">
        <v>37.6</v>
      </c>
      <c r="E7899" s="5">
        <v>30.6</v>
      </c>
      <c r="M7899" s="6">
        <v>38</v>
      </c>
      <c r="N7899" s="6">
        <v>87</v>
      </c>
      <c r="O7899" s="6">
        <v>62.5</v>
      </c>
      <c r="P7899" s="6"/>
    </row>
    <row r="7900" spans="1:16" x14ac:dyDescent="0.2">
      <c r="A7900" s="374">
        <v>43542</v>
      </c>
      <c r="B7900" s="5">
        <v>0</v>
      </c>
      <c r="C7900" s="5">
        <v>23.2</v>
      </c>
      <c r="D7900" s="5">
        <v>36.4</v>
      </c>
      <c r="E7900" s="5">
        <v>29.799999999999997</v>
      </c>
      <c r="M7900" s="6">
        <v>42</v>
      </c>
      <c r="N7900" s="6">
        <v>90</v>
      </c>
      <c r="O7900" s="6">
        <v>66</v>
      </c>
      <c r="P7900" s="6"/>
    </row>
    <row r="7901" spans="1:16" x14ac:dyDescent="0.2">
      <c r="A7901" s="374">
        <v>43543</v>
      </c>
      <c r="B7901" s="5">
        <v>20</v>
      </c>
      <c r="C7901" s="5">
        <v>23</v>
      </c>
      <c r="D7901" s="5">
        <v>36</v>
      </c>
      <c r="E7901" s="5">
        <v>29.5</v>
      </c>
      <c r="M7901" s="6">
        <v>43</v>
      </c>
      <c r="N7901" s="6">
        <v>87</v>
      </c>
      <c r="O7901" s="6">
        <v>65</v>
      </c>
      <c r="P7901" s="6"/>
    </row>
    <row r="7902" spans="1:16" x14ac:dyDescent="0.2">
      <c r="A7902" s="374">
        <v>43544</v>
      </c>
      <c r="B7902" s="5">
        <v>111</v>
      </c>
      <c r="C7902" s="5">
        <v>24.5</v>
      </c>
      <c r="D7902" s="5">
        <v>35.4</v>
      </c>
      <c r="E7902" s="5">
        <v>29.95</v>
      </c>
      <c r="M7902" s="6">
        <v>51</v>
      </c>
      <c r="N7902" s="6">
        <v>89</v>
      </c>
      <c r="O7902" s="6">
        <v>70</v>
      </c>
      <c r="P7902" s="6"/>
    </row>
    <row r="7903" spans="1:16" x14ac:dyDescent="0.2">
      <c r="A7903" s="374">
        <v>43545</v>
      </c>
      <c r="B7903" s="5">
        <v>0</v>
      </c>
      <c r="C7903" s="5">
        <v>23.9</v>
      </c>
      <c r="D7903" s="5">
        <v>33</v>
      </c>
      <c r="E7903" s="5">
        <v>28.45</v>
      </c>
      <c r="M7903" s="6">
        <v>61</v>
      </c>
      <c r="N7903" s="6">
        <v>88</v>
      </c>
      <c r="O7903" s="6">
        <v>74.5</v>
      </c>
      <c r="P7903" s="6"/>
    </row>
    <row r="7904" spans="1:16" x14ac:dyDescent="0.2">
      <c r="A7904" s="374">
        <v>43546</v>
      </c>
      <c r="B7904" s="5">
        <v>62</v>
      </c>
      <c r="C7904" s="5">
        <v>23.2</v>
      </c>
      <c r="D7904" s="5">
        <v>33.5</v>
      </c>
      <c r="E7904" s="5">
        <v>28.35</v>
      </c>
      <c r="M7904" s="6">
        <v>54</v>
      </c>
      <c r="N7904" s="6">
        <v>88</v>
      </c>
      <c r="O7904" s="6">
        <v>71</v>
      </c>
      <c r="P7904" s="6"/>
    </row>
    <row r="7905" spans="1:16" x14ac:dyDescent="0.2">
      <c r="A7905" s="374">
        <v>43547</v>
      </c>
      <c r="B7905" s="5">
        <v>0</v>
      </c>
      <c r="C7905" s="5">
        <v>23.2</v>
      </c>
      <c r="D7905" s="5">
        <v>33.5</v>
      </c>
      <c r="E7905" s="5">
        <v>28.35</v>
      </c>
      <c r="M7905" s="6">
        <v>53</v>
      </c>
      <c r="N7905" s="6">
        <v>87</v>
      </c>
      <c r="O7905" s="6">
        <v>70</v>
      </c>
      <c r="P7905" s="6"/>
    </row>
    <row r="7906" spans="1:16" x14ac:dyDescent="0.2">
      <c r="A7906" s="374">
        <v>43548</v>
      </c>
      <c r="B7906" s="5">
        <v>13</v>
      </c>
      <c r="C7906" s="5">
        <v>23.2</v>
      </c>
      <c r="D7906" s="5">
        <v>34.1</v>
      </c>
      <c r="E7906" s="5">
        <v>28.65</v>
      </c>
      <c r="M7906" s="6">
        <v>54</v>
      </c>
      <c r="N7906" s="6">
        <v>88</v>
      </c>
      <c r="O7906" s="6">
        <v>71</v>
      </c>
      <c r="P7906" s="6"/>
    </row>
    <row r="7907" spans="1:16" x14ac:dyDescent="0.2">
      <c r="A7907" s="374">
        <v>43549</v>
      </c>
      <c r="B7907" s="5">
        <v>25</v>
      </c>
      <c r="C7907" s="5">
        <v>25.6</v>
      </c>
      <c r="D7907" s="5">
        <v>34.5</v>
      </c>
      <c r="E7907" s="5">
        <v>30.05</v>
      </c>
      <c r="M7907" s="6">
        <v>46</v>
      </c>
      <c r="N7907" s="6">
        <v>88</v>
      </c>
      <c r="O7907" s="6">
        <v>67</v>
      </c>
      <c r="P7907" s="6"/>
    </row>
    <row r="7908" spans="1:16" x14ac:dyDescent="0.2">
      <c r="A7908" s="374">
        <v>43550</v>
      </c>
      <c r="B7908" s="5">
        <v>0</v>
      </c>
      <c r="C7908" s="5">
        <v>23.8</v>
      </c>
      <c r="D7908" s="5">
        <v>34.700000000000003</v>
      </c>
      <c r="E7908" s="5">
        <v>29.25</v>
      </c>
      <c r="M7908" s="6">
        <v>39</v>
      </c>
      <c r="N7908" s="6">
        <v>94</v>
      </c>
      <c r="O7908" s="6">
        <v>66.5</v>
      </c>
      <c r="P7908" s="6"/>
    </row>
    <row r="7909" spans="1:16" x14ac:dyDescent="0.2">
      <c r="A7909" s="374">
        <v>43551</v>
      </c>
      <c r="B7909" s="5">
        <v>0</v>
      </c>
      <c r="C7909" s="5" t="s">
        <v>45</v>
      </c>
      <c r="D7909" s="5">
        <v>34</v>
      </c>
      <c r="E7909" s="5">
        <v>34</v>
      </c>
      <c r="M7909" s="6">
        <v>38</v>
      </c>
      <c r="N7909" s="6">
        <v>80</v>
      </c>
      <c r="O7909" s="6">
        <v>59</v>
      </c>
      <c r="P7909" s="6"/>
    </row>
    <row r="7910" spans="1:16" x14ac:dyDescent="0.2">
      <c r="A7910" s="374">
        <v>43552</v>
      </c>
      <c r="B7910" s="5">
        <v>0</v>
      </c>
      <c r="C7910" s="5">
        <v>21.5</v>
      </c>
      <c r="D7910" s="5">
        <v>34</v>
      </c>
      <c r="E7910" s="5">
        <v>27.75</v>
      </c>
      <c r="M7910" s="6">
        <v>49</v>
      </c>
      <c r="N7910" s="6">
        <v>89</v>
      </c>
      <c r="O7910" s="6">
        <v>69</v>
      </c>
      <c r="P7910" s="6"/>
    </row>
    <row r="7911" spans="1:16" x14ac:dyDescent="0.2">
      <c r="A7911" s="374">
        <v>43553</v>
      </c>
      <c r="B7911" s="5">
        <v>0</v>
      </c>
      <c r="C7911" s="5">
        <v>22</v>
      </c>
      <c r="D7911" s="5">
        <v>34</v>
      </c>
      <c r="E7911" s="5">
        <v>28</v>
      </c>
      <c r="M7911" s="6">
        <v>53</v>
      </c>
      <c r="N7911" s="6">
        <v>97</v>
      </c>
      <c r="O7911" s="6">
        <v>75</v>
      </c>
      <c r="P7911" s="6"/>
    </row>
    <row r="7912" spans="1:16" x14ac:dyDescent="0.2">
      <c r="A7912" s="374">
        <v>43554</v>
      </c>
      <c r="B7912" s="5">
        <v>0</v>
      </c>
      <c r="C7912" s="5">
        <v>22.2</v>
      </c>
      <c r="D7912" s="5">
        <v>35.700000000000003</v>
      </c>
      <c r="E7912" s="5">
        <v>28.950000000000003</v>
      </c>
      <c r="M7912" s="6">
        <v>54</v>
      </c>
      <c r="N7912" s="6">
        <v>94</v>
      </c>
      <c r="O7912" s="6">
        <v>74</v>
      </c>
      <c r="P7912" s="6"/>
    </row>
    <row r="7913" spans="1:16" x14ac:dyDescent="0.2">
      <c r="A7913" s="374">
        <v>43555</v>
      </c>
      <c r="B7913" s="5">
        <v>35</v>
      </c>
      <c r="C7913" s="5">
        <v>21.4</v>
      </c>
      <c r="D7913" s="5">
        <v>36</v>
      </c>
      <c r="E7913" s="5">
        <v>28.7</v>
      </c>
      <c r="M7913" s="6">
        <v>39</v>
      </c>
      <c r="N7913" s="6">
        <v>89</v>
      </c>
      <c r="O7913" s="6">
        <v>64</v>
      </c>
      <c r="P7913" s="6"/>
    </row>
    <row r="7914" spans="1:16" x14ac:dyDescent="0.2">
      <c r="A7914" s="374">
        <v>43556</v>
      </c>
      <c r="B7914" s="5">
        <v>0</v>
      </c>
      <c r="C7914" s="5">
        <v>20.2</v>
      </c>
      <c r="D7914" s="5">
        <v>34.799999999999997</v>
      </c>
      <c r="E7914" s="5">
        <v>27.5</v>
      </c>
      <c r="M7914" s="6">
        <v>49</v>
      </c>
      <c r="N7914" s="6">
        <v>89</v>
      </c>
      <c r="O7914" s="6">
        <v>69</v>
      </c>
      <c r="P7914" s="6"/>
    </row>
    <row r="7915" spans="1:16" x14ac:dyDescent="0.2">
      <c r="A7915" s="374">
        <v>43557</v>
      </c>
      <c r="B7915" s="5">
        <v>5</v>
      </c>
      <c r="C7915" s="5">
        <v>19.7</v>
      </c>
      <c r="D7915" s="5">
        <v>33.9</v>
      </c>
      <c r="E7915" s="5">
        <v>26.799999999999997</v>
      </c>
      <c r="M7915" s="6">
        <v>33</v>
      </c>
      <c r="N7915" s="6">
        <v>89</v>
      </c>
      <c r="O7915" s="6">
        <v>61</v>
      </c>
      <c r="P7915" s="6"/>
    </row>
    <row r="7916" spans="1:16" x14ac:dyDescent="0.2">
      <c r="A7916" s="374">
        <v>43558</v>
      </c>
      <c r="B7916" s="5">
        <v>0.2</v>
      </c>
      <c r="C7916" s="5">
        <v>21</v>
      </c>
      <c r="D7916" s="5">
        <v>33</v>
      </c>
      <c r="E7916" s="5">
        <v>27</v>
      </c>
      <c r="M7916" s="6">
        <v>51</v>
      </c>
      <c r="N7916" s="6">
        <v>82</v>
      </c>
      <c r="O7916" s="6">
        <v>66.5</v>
      </c>
      <c r="P7916" s="6"/>
    </row>
    <row r="7917" spans="1:16" x14ac:dyDescent="0.2">
      <c r="A7917" s="374">
        <v>43559</v>
      </c>
      <c r="B7917" s="5">
        <v>0</v>
      </c>
      <c r="C7917" s="5">
        <v>20</v>
      </c>
      <c r="D7917" s="5">
        <v>31</v>
      </c>
      <c r="E7917" s="5">
        <v>25.5</v>
      </c>
      <c r="M7917" s="6">
        <v>51</v>
      </c>
      <c r="N7917" s="6">
        <v>94</v>
      </c>
      <c r="O7917" s="6">
        <v>72.5</v>
      </c>
      <c r="P7917" s="6"/>
    </row>
    <row r="7918" spans="1:16" x14ac:dyDescent="0.2">
      <c r="A7918" s="374">
        <v>43560</v>
      </c>
      <c r="B7918" s="5">
        <v>0</v>
      </c>
      <c r="C7918" s="5">
        <v>21.3</v>
      </c>
      <c r="D7918" s="5">
        <v>34.700000000000003</v>
      </c>
      <c r="E7918" s="5">
        <v>28</v>
      </c>
      <c r="M7918" s="6">
        <v>52</v>
      </c>
      <c r="N7918" s="6">
        <v>94</v>
      </c>
      <c r="O7918" s="6">
        <v>73</v>
      </c>
      <c r="P7918" s="6"/>
    </row>
    <row r="7919" spans="1:16" x14ac:dyDescent="0.2">
      <c r="A7919" s="374">
        <v>43561</v>
      </c>
      <c r="B7919" s="5">
        <v>0</v>
      </c>
      <c r="C7919" s="5">
        <v>21.5</v>
      </c>
      <c r="D7919" s="5">
        <v>34</v>
      </c>
      <c r="E7919" s="5">
        <v>27.75</v>
      </c>
      <c r="M7919" s="6">
        <v>51</v>
      </c>
      <c r="N7919" s="6">
        <v>93</v>
      </c>
      <c r="O7919" s="6">
        <v>72</v>
      </c>
      <c r="P7919" s="6"/>
    </row>
    <row r="7920" spans="1:16" x14ac:dyDescent="0.2">
      <c r="A7920" s="374">
        <v>43562</v>
      </c>
      <c r="B7920" s="5">
        <v>27.5</v>
      </c>
      <c r="C7920" s="5">
        <v>20</v>
      </c>
      <c r="D7920" s="5">
        <v>32</v>
      </c>
      <c r="E7920" s="5">
        <v>26</v>
      </c>
      <c r="M7920" s="6">
        <v>47</v>
      </c>
      <c r="N7920" s="6">
        <v>86</v>
      </c>
      <c r="O7920" s="6">
        <v>66.5</v>
      </c>
      <c r="P7920" s="6"/>
    </row>
    <row r="7921" spans="1:16" x14ac:dyDescent="0.2">
      <c r="A7921" s="374">
        <v>43563</v>
      </c>
      <c r="B7921" s="5">
        <v>0</v>
      </c>
      <c r="C7921" s="5">
        <v>20</v>
      </c>
      <c r="D7921" s="5">
        <v>33.799999999999997</v>
      </c>
      <c r="E7921" s="5">
        <v>26.9</v>
      </c>
      <c r="M7921" s="6">
        <v>46</v>
      </c>
      <c r="N7921" s="6">
        <v>86</v>
      </c>
      <c r="O7921" s="6">
        <v>66</v>
      </c>
      <c r="P7921" s="6"/>
    </row>
    <row r="7922" spans="1:16" x14ac:dyDescent="0.2">
      <c r="A7922" s="374">
        <v>43564</v>
      </c>
      <c r="B7922" s="5">
        <v>0</v>
      </c>
      <c r="C7922" s="5">
        <v>20.9</v>
      </c>
      <c r="D7922" s="5">
        <v>33</v>
      </c>
      <c r="E7922" s="5">
        <v>26.95</v>
      </c>
      <c r="M7922" s="6">
        <v>46</v>
      </c>
      <c r="N7922" s="6">
        <v>87</v>
      </c>
      <c r="O7922" s="6">
        <v>66.5</v>
      </c>
      <c r="P7922" s="6"/>
    </row>
    <row r="7923" spans="1:16" x14ac:dyDescent="0.2">
      <c r="A7923" s="374">
        <v>43565</v>
      </c>
      <c r="B7923" s="5">
        <v>71</v>
      </c>
      <c r="C7923" s="5">
        <v>24.1</v>
      </c>
      <c r="D7923" s="5">
        <v>36.299999999999997</v>
      </c>
      <c r="E7923" s="5">
        <v>30.2</v>
      </c>
      <c r="M7923" s="6">
        <v>49</v>
      </c>
      <c r="N7923" s="6">
        <v>91</v>
      </c>
      <c r="O7923" s="6">
        <v>70</v>
      </c>
      <c r="P7923" s="6"/>
    </row>
    <row r="7924" spans="1:16" x14ac:dyDescent="0.2">
      <c r="A7924" s="374">
        <v>43566</v>
      </c>
      <c r="B7924" s="5">
        <v>0</v>
      </c>
      <c r="C7924" s="5">
        <v>25.9</v>
      </c>
      <c r="D7924" s="5">
        <v>31.5</v>
      </c>
      <c r="E7924" s="5">
        <v>28.7</v>
      </c>
      <c r="M7924" s="6">
        <v>65</v>
      </c>
      <c r="N7924" s="6">
        <v>89</v>
      </c>
      <c r="O7924" s="6">
        <v>77</v>
      </c>
      <c r="P7924" s="6"/>
    </row>
    <row r="7925" spans="1:16" x14ac:dyDescent="0.2">
      <c r="A7925" s="374">
        <v>43567</v>
      </c>
      <c r="B7925" s="5">
        <v>0</v>
      </c>
      <c r="C7925" s="5">
        <v>26.1</v>
      </c>
      <c r="D7925" s="5">
        <v>30.7</v>
      </c>
      <c r="E7925" s="5">
        <v>28.4</v>
      </c>
      <c r="M7925" s="6">
        <v>69</v>
      </c>
      <c r="N7925" s="6">
        <v>89</v>
      </c>
      <c r="O7925" s="6">
        <v>79</v>
      </c>
      <c r="P7925" s="6"/>
    </row>
    <row r="7926" spans="1:16" x14ac:dyDescent="0.2">
      <c r="A7926" s="374">
        <v>43568</v>
      </c>
      <c r="B7926" s="5">
        <v>0</v>
      </c>
      <c r="C7926" s="5">
        <v>24</v>
      </c>
      <c r="D7926" s="5">
        <v>31</v>
      </c>
      <c r="E7926" s="5">
        <v>27.5</v>
      </c>
      <c r="M7926" s="6">
        <v>64</v>
      </c>
      <c r="N7926" s="6">
        <v>90</v>
      </c>
      <c r="O7926" s="6">
        <v>77</v>
      </c>
      <c r="P7926" s="6"/>
    </row>
    <row r="7927" spans="1:16" x14ac:dyDescent="0.2">
      <c r="A7927" s="374">
        <v>43569</v>
      </c>
      <c r="B7927" s="5">
        <v>0</v>
      </c>
      <c r="C7927" s="5">
        <v>25.4</v>
      </c>
      <c r="D7927" s="5">
        <v>32.200000000000003</v>
      </c>
      <c r="E7927" s="5">
        <v>28.8</v>
      </c>
      <c r="M7927" s="6">
        <v>61</v>
      </c>
      <c r="N7927" s="6">
        <v>90</v>
      </c>
      <c r="O7927" s="6">
        <v>75.5</v>
      </c>
      <c r="P7927" s="6"/>
    </row>
    <row r="7928" spans="1:16" x14ac:dyDescent="0.2">
      <c r="A7928" s="374">
        <v>43570</v>
      </c>
      <c r="B7928" s="5">
        <v>0</v>
      </c>
      <c r="C7928" s="5">
        <v>26.1</v>
      </c>
      <c r="D7928" s="5">
        <v>31.4</v>
      </c>
      <c r="E7928" s="5">
        <v>28.75</v>
      </c>
      <c r="M7928" s="6">
        <v>67</v>
      </c>
      <c r="N7928" s="6">
        <v>90</v>
      </c>
      <c r="O7928" s="6">
        <v>78.5</v>
      </c>
      <c r="P7928" s="6"/>
    </row>
    <row r="7929" spans="1:16" x14ac:dyDescent="0.2">
      <c r="A7929" s="374">
        <v>43571</v>
      </c>
      <c r="B7929" s="5">
        <v>0</v>
      </c>
      <c r="C7929" s="5">
        <v>24.2</v>
      </c>
      <c r="D7929" s="5">
        <v>34.200000000000003</v>
      </c>
      <c r="E7929" s="5">
        <v>29.200000000000003</v>
      </c>
      <c r="M7929" s="6">
        <v>60</v>
      </c>
      <c r="N7929" s="6">
        <v>92</v>
      </c>
      <c r="O7929" s="6">
        <v>76</v>
      </c>
      <c r="P7929" s="6"/>
    </row>
    <row r="7930" spans="1:16" x14ac:dyDescent="0.2">
      <c r="A7930" s="374">
        <v>43572</v>
      </c>
      <c r="B7930" s="5">
        <v>4</v>
      </c>
      <c r="C7930" s="5">
        <v>23.7</v>
      </c>
      <c r="D7930" s="5">
        <v>34</v>
      </c>
      <c r="E7930" s="5">
        <v>28.85</v>
      </c>
      <c r="M7930" s="6">
        <v>58</v>
      </c>
      <c r="N7930" s="6">
        <v>94</v>
      </c>
      <c r="O7930" s="6">
        <v>76</v>
      </c>
      <c r="P7930" s="6"/>
    </row>
    <row r="7931" spans="1:16" x14ac:dyDescent="0.2">
      <c r="A7931" s="374">
        <v>43573</v>
      </c>
      <c r="B7931" s="5">
        <v>13</v>
      </c>
      <c r="C7931" s="5">
        <v>23.5</v>
      </c>
      <c r="D7931" s="5">
        <v>33.700000000000003</v>
      </c>
      <c r="E7931" s="5">
        <v>28.6</v>
      </c>
      <c r="M7931" s="6">
        <v>53</v>
      </c>
      <c r="N7931" s="6">
        <v>97</v>
      </c>
      <c r="O7931" s="6">
        <v>75</v>
      </c>
      <c r="P7931" s="6"/>
    </row>
    <row r="7932" spans="1:16" x14ac:dyDescent="0.2">
      <c r="A7932" s="374">
        <v>43574</v>
      </c>
      <c r="B7932" s="5">
        <v>60</v>
      </c>
      <c r="C7932" s="5">
        <v>22.9</v>
      </c>
      <c r="D7932" s="5">
        <v>33</v>
      </c>
      <c r="E7932" s="5">
        <v>27.95</v>
      </c>
      <c r="M7932" s="6">
        <v>53</v>
      </c>
      <c r="N7932" s="6">
        <v>90</v>
      </c>
      <c r="O7932" s="6">
        <v>71.5</v>
      </c>
      <c r="P7932" s="6"/>
    </row>
    <row r="7933" spans="1:16" x14ac:dyDescent="0.2">
      <c r="A7933" s="374">
        <v>43575</v>
      </c>
      <c r="B7933" s="5">
        <v>0.5</v>
      </c>
      <c r="C7933" s="5">
        <v>24.2</v>
      </c>
      <c r="D7933" s="5">
        <v>34</v>
      </c>
      <c r="E7933" s="5">
        <v>29.1</v>
      </c>
      <c r="M7933" s="6">
        <v>52</v>
      </c>
      <c r="N7933" s="6">
        <v>90</v>
      </c>
      <c r="O7933" s="6">
        <v>71</v>
      </c>
      <c r="P7933" s="6"/>
    </row>
    <row r="7934" spans="1:16" x14ac:dyDescent="0.2">
      <c r="A7934" s="374">
        <v>43576</v>
      </c>
      <c r="B7934" s="5">
        <v>0</v>
      </c>
      <c r="C7934" s="5">
        <v>23.4</v>
      </c>
      <c r="D7934" s="5">
        <v>33.200000000000003</v>
      </c>
      <c r="E7934" s="5">
        <v>28.3</v>
      </c>
      <c r="M7934" s="6">
        <v>59</v>
      </c>
      <c r="N7934" s="6">
        <v>90</v>
      </c>
      <c r="O7934" s="6">
        <v>74.5</v>
      </c>
      <c r="P7934" s="6"/>
    </row>
    <row r="7935" spans="1:16" x14ac:dyDescent="0.2">
      <c r="A7935" s="374">
        <v>43577</v>
      </c>
      <c r="B7935" s="5">
        <v>0</v>
      </c>
      <c r="C7935" s="5">
        <v>23.4</v>
      </c>
      <c r="D7935" s="5">
        <v>35</v>
      </c>
      <c r="E7935" s="5">
        <v>29.2</v>
      </c>
      <c r="M7935" s="6">
        <v>59</v>
      </c>
      <c r="N7935" s="6">
        <v>92</v>
      </c>
      <c r="O7935" s="6">
        <v>75.5</v>
      </c>
      <c r="P7935" s="6"/>
    </row>
    <row r="7936" spans="1:16" x14ac:dyDescent="0.2">
      <c r="A7936" s="374">
        <v>43578</v>
      </c>
      <c r="B7936" s="5">
        <v>0</v>
      </c>
      <c r="C7936" s="5">
        <v>24.7</v>
      </c>
      <c r="D7936" s="5">
        <v>34.200000000000003</v>
      </c>
      <c r="E7936" s="5">
        <v>29.450000000000003</v>
      </c>
      <c r="M7936" s="6">
        <v>62</v>
      </c>
      <c r="N7936" s="6">
        <v>93</v>
      </c>
      <c r="O7936" s="6">
        <v>77.5</v>
      </c>
      <c r="P7936" s="6"/>
    </row>
    <row r="7937" spans="1:16" x14ac:dyDescent="0.2">
      <c r="A7937" s="374">
        <v>43579</v>
      </c>
      <c r="B7937" s="5">
        <v>10</v>
      </c>
      <c r="C7937" s="5">
        <v>22.2</v>
      </c>
      <c r="D7937" s="5">
        <v>32</v>
      </c>
      <c r="E7937" s="5">
        <v>27.1</v>
      </c>
      <c r="M7937" s="6">
        <v>61</v>
      </c>
      <c r="N7937" s="6">
        <v>97</v>
      </c>
      <c r="O7937" s="6">
        <v>79</v>
      </c>
      <c r="P7937" s="6"/>
    </row>
    <row r="7938" spans="1:16" x14ac:dyDescent="0.2">
      <c r="A7938" s="374">
        <v>43580</v>
      </c>
      <c r="B7938" s="5">
        <v>0.5</v>
      </c>
      <c r="C7938" s="5">
        <v>22.8</v>
      </c>
      <c r="D7938" s="5">
        <v>33</v>
      </c>
      <c r="E7938" s="5">
        <v>27.9</v>
      </c>
      <c r="M7938" s="6">
        <v>62</v>
      </c>
      <c r="N7938" s="6">
        <v>97</v>
      </c>
      <c r="O7938" s="6">
        <v>79.5</v>
      </c>
      <c r="P7938" s="6"/>
    </row>
    <row r="7939" spans="1:16" x14ac:dyDescent="0.2">
      <c r="A7939" s="374">
        <v>43581</v>
      </c>
      <c r="B7939" s="5">
        <v>0</v>
      </c>
      <c r="C7939" s="5">
        <v>23.8</v>
      </c>
      <c r="D7939" s="5">
        <v>32</v>
      </c>
      <c r="E7939" s="5">
        <v>27.9</v>
      </c>
      <c r="M7939" s="6">
        <v>60</v>
      </c>
      <c r="N7939" s="6">
        <v>90</v>
      </c>
      <c r="O7939" s="6">
        <v>75</v>
      </c>
      <c r="P7939" s="6"/>
    </row>
    <row r="7940" spans="1:16" x14ac:dyDescent="0.2">
      <c r="A7940" s="374">
        <v>43582</v>
      </c>
      <c r="B7940" s="5">
        <v>18</v>
      </c>
      <c r="C7940" s="5">
        <v>22.7</v>
      </c>
      <c r="D7940" s="5">
        <v>34.700000000000003</v>
      </c>
      <c r="E7940" s="5">
        <v>28.700000000000003</v>
      </c>
      <c r="M7940" s="6">
        <v>57</v>
      </c>
      <c r="N7940" s="6">
        <v>93</v>
      </c>
      <c r="O7940" s="6">
        <v>75</v>
      </c>
      <c r="P7940" s="6"/>
    </row>
    <row r="7941" spans="1:16" x14ac:dyDescent="0.2">
      <c r="A7941" s="374">
        <v>43583</v>
      </c>
      <c r="B7941" s="5">
        <v>0</v>
      </c>
      <c r="C7941" s="5">
        <v>21.8</v>
      </c>
      <c r="D7941" s="5">
        <v>34.700000000000003</v>
      </c>
      <c r="E7941" s="5">
        <v>28.25</v>
      </c>
      <c r="M7941" s="6">
        <v>58</v>
      </c>
      <c r="N7941" s="6">
        <v>98</v>
      </c>
      <c r="O7941" s="6">
        <v>78</v>
      </c>
      <c r="P7941" s="6"/>
    </row>
    <row r="7942" spans="1:16" x14ac:dyDescent="0.2">
      <c r="A7942" s="374">
        <v>43584</v>
      </c>
      <c r="B7942" s="5">
        <v>7.5</v>
      </c>
      <c r="C7942" s="5">
        <v>22.9</v>
      </c>
      <c r="D7942" s="5">
        <v>34.9</v>
      </c>
      <c r="E7942" s="5">
        <v>28.9</v>
      </c>
      <c r="M7942" s="6">
        <v>53</v>
      </c>
      <c r="N7942" s="6">
        <v>91</v>
      </c>
      <c r="O7942" s="6">
        <v>72</v>
      </c>
      <c r="P7942" s="6"/>
    </row>
    <row r="7943" spans="1:16" x14ac:dyDescent="0.2">
      <c r="A7943" s="374">
        <v>43585</v>
      </c>
      <c r="B7943" s="5">
        <v>70</v>
      </c>
      <c r="C7943" s="5">
        <v>23.8</v>
      </c>
      <c r="D7943" s="5">
        <v>33.700000000000003</v>
      </c>
      <c r="E7943" s="5">
        <v>28.75</v>
      </c>
      <c r="M7943" s="6">
        <v>52</v>
      </c>
      <c r="N7943" s="6">
        <v>94</v>
      </c>
      <c r="O7943" s="6">
        <v>73</v>
      </c>
      <c r="P7943" s="6"/>
    </row>
    <row r="7944" spans="1:16" x14ac:dyDescent="0.2">
      <c r="A7944" s="374">
        <v>43586</v>
      </c>
      <c r="B7944" s="5">
        <v>0</v>
      </c>
      <c r="C7944" s="5">
        <v>23.5</v>
      </c>
      <c r="D7944" s="5">
        <v>34</v>
      </c>
      <c r="E7944" s="5">
        <v>28.75</v>
      </c>
      <c r="M7944" s="6">
        <v>53</v>
      </c>
      <c r="N7944" s="6">
        <v>95</v>
      </c>
      <c r="O7944" s="6">
        <v>74</v>
      </c>
      <c r="P7944" s="6"/>
    </row>
    <row r="7945" spans="1:16" x14ac:dyDescent="0.2">
      <c r="A7945" s="374">
        <v>43587</v>
      </c>
      <c r="B7945" s="5">
        <v>15</v>
      </c>
      <c r="C7945" s="5">
        <v>22.7</v>
      </c>
      <c r="D7945" s="5">
        <v>34.200000000000003</v>
      </c>
      <c r="E7945" s="5">
        <v>28.450000000000003</v>
      </c>
      <c r="M7945" s="6">
        <v>54</v>
      </c>
      <c r="N7945" s="6">
        <v>92</v>
      </c>
      <c r="O7945" s="6">
        <v>73</v>
      </c>
      <c r="P7945" s="6"/>
    </row>
    <row r="7946" spans="1:16" x14ac:dyDescent="0.2">
      <c r="A7946" s="374">
        <v>43588</v>
      </c>
      <c r="B7946" s="5">
        <v>0</v>
      </c>
      <c r="C7946" s="5">
        <v>22</v>
      </c>
      <c r="D7946" s="5">
        <v>33.5</v>
      </c>
      <c r="E7946" s="5">
        <v>27.75</v>
      </c>
      <c r="M7946" s="6">
        <v>59</v>
      </c>
      <c r="N7946" s="6">
        <v>90</v>
      </c>
      <c r="O7946" s="6">
        <v>74.5</v>
      </c>
      <c r="P7946" s="6"/>
    </row>
    <row r="7947" spans="1:16" x14ac:dyDescent="0.2">
      <c r="A7947" s="374">
        <v>43589</v>
      </c>
      <c r="B7947" s="5">
        <v>4</v>
      </c>
      <c r="C7947" s="5">
        <v>23</v>
      </c>
      <c r="D7947" s="5">
        <v>35</v>
      </c>
      <c r="E7947" s="5">
        <v>29</v>
      </c>
      <c r="M7947" s="6">
        <v>53</v>
      </c>
      <c r="N7947" s="6">
        <v>97</v>
      </c>
      <c r="O7947" s="6">
        <v>75</v>
      </c>
      <c r="P7947" s="6"/>
    </row>
    <row r="7948" spans="1:16" x14ac:dyDescent="0.2">
      <c r="A7948" s="374">
        <v>43590</v>
      </c>
      <c r="B7948" s="5">
        <v>5</v>
      </c>
      <c r="C7948" s="5">
        <v>22</v>
      </c>
      <c r="D7948" s="5">
        <v>34</v>
      </c>
      <c r="E7948" s="5">
        <v>28</v>
      </c>
      <c r="M7948" s="6">
        <v>52</v>
      </c>
      <c r="N7948" s="6">
        <v>98</v>
      </c>
      <c r="O7948" s="6">
        <v>75</v>
      </c>
      <c r="P7948" s="6"/>
    </row>
    <row r="7949" spans="1:16" x14ac:dyDescent="0.2">
      <c r="A7949" s="374">
        <v>43591</v>
      </c>
      <c r="B7949" s="5" t="s">
        <v>46</v>
      </c>
      <c r="C7949" s="5">
        <v>20</v>
      </c>
      <c r="D7949" s="5">
        <v>32.6</v>
      </c>
      <c r="E7949" s="5">
        <v>26.3</v>
      </c>
      <c r="M7949" s="6">
        <v>52</v>
      </c>
      <c r="N7949" s="6">
        <v>96</v>
      </c>
      <c r="O7949" s="6">
        <v>74</v>
      </c>
      <c r="P7949" s="6"/>
    </row>
    <row r="7950" spans="1:16" x14ac:dyDescent="0.2">
      <c r="A7950" s="374">
        <v>43592</v>
      </c>
      <c r="B7950" s="5">
        <v>4</v>
      </c>
      <c r="C7950" s="5">
        <v>22</v>
      </c>
      <c r="D7950" s="5">
        <v>30.8</v>
      </c>
      <c r="E7950" s="5">
        <v>26.4</v>
      </c>
      <c r="M7950" s="6">
        <v>73</v>
      </c>
      <c r="N7950" s="6">
        <v>92</v>
      </c>
      <c r="O7950" s="6">
        <v>82.5</v>
      </c>
      <c r="P7950" s="6"/>
    </row>
    <row r="7951" spans="1:16" x14ac:dyDescent="0.2">
      <c r="A7951" s="374"/>
    </row>
    <row r="7952" spans="1:16" x14ac:dyDescent="0.2">
      <c r="A7952" s="374"/>
    </row>
    <row r="7953" spans="1:1" x14ac:dyDescent="0.2">
      <c r="A7953" s="374"/>
    </row>
    <row r="7954" spans="1:1" x14ac:dyDescent="0.2">
      <c r="A7954" s="374"/>
    </row>
    <row r="7955" spans="1:1" x14ac:dyDescent="0.2">
      <c r="A7955" s="374"/>
    </row>
    <row r="7956" spans="1:1" x14ac:dyDescent="0.2">
      <c r="A7956" s="374"/>
    </row>
    <row r="7957" spans="1:1" x14ac:dyDescent="0.2">
      <c r="A7957" s="374"/>
    </row>
    <row r="7958" spans="1:1" x14ac:dyDescent="0.2">
      <c r="A7958" s="374"/>
    </row>
    <row r="7959" spans="1:1" x14ac:dyDescent="0.2">
      <c r="A7959" s="374"/>
    </row>
    <row r="7960" spans="1:1" x14ac:dyDescent="0.2">
      <c r="A7960" s="374"/>
    </row>
    <row r="7961" spans="1:1" x14ac:dyDescent="0.2">
      <c r="A7961" s="374"/>
    </row>
    <row r="7962" spans="1:1" x14ac:dyDescent="0.2">
      <c r="A7962" s="374"/>
    </row>
    <row r="7963" spans="1:1" x14ac:dyDescent="0.2">
      <c r="A7963" s="374"/>
    </row>
    <row r="7964" spans="1:1" x14ac:dyDescent="0.2">
      <c r="A7964" s="374"/>
    </row>
    <row r="7965" spans="1:1" x14ac:dyDescent="0.2">
      <c r="A7965" s="374"/>
    </row>
    <row r="7966" spans="1:1" x14ac:dyDescent="0.2">
      <c r="A7966" s="374"/>
    </row>
    <row r="7967" spans="1:1" x14ac:dyDescent="0.2">
      <c r="A7967" s="374"/>
    </row>
    <row r="7968" spans="1:1" x14ac:dyDescent="0.2">
      <c r="A7968" s="374"/>
    </row>
    <row r="7969" spans="1:1" x14ac:dyDescent="0.2">
      <c r="A7969" s="374"/>
    </row>
    <row r="7970" spans="1:1" x14ac:dyDescent="0.2">
      <c r="A7970" s="374"/>
    </row>
    <row r="7971" spans="1:1" x14ac:dyDescent="0.2">
      <c r="A7971" s="374"/>
    </row>
    <row r="7972" spans="1:1" x14ac:dyDescent="0.2">
      <c r="A7972" s="374"/>
    </row>
    <row r="7973" spans="1:1" x14ac:dyDescent="0.2">
      <c r="A7973" s="374"/>
    </row>
    <row r="7974" spans="1:1" x14ac:dyDescent="0.2">
      <c r="A7974" s="374"/>
    </row>
    <row r="7975" spans="1:1" x14ac:dyDescent="0.2">
      <c r="A7975" s="374"/>
    </row>
    <row r="7976" spans="1:1" x14ac:dyDescent="0.2">
      <c r="A7976" s="374"/>
    </row>
    <row r="7977" spans="1:1" x14ac:dyDescent="0.2">
      <c r="A7977" s="374"/>
    </row>
    <row r="7978" spans="1:1" x14ac:dyDescent="0.2">
      <c r="A7978" s="374"/>
    </row>
    <row r="7979" spans="1:1" x14ac:dyDescent="0.2">
      <c r="A7979" s="374"/>
    </row>
    <row r="7980" spans="1:1" x14ac:dyDescent="0.2">
      <c r="A7980" s="374"/>
    </row>
    <row r="7981" spans="1:1" x14ac:dyDescent="0.2">
      <c r="A7981" s="374"/>
    </row>
    <row r="7982" spans="1:1" x14ac:dyDescent="0.2">
      <c r="A7982" s="374"/>
    </row>
    <row r="7983" spans="1:1" x14ac:dyDescent="0.2">
      <c r="A7983" s="374"/>
    </row>
    <row r="7984" spans="1:1" x14ac:dyDescent="0.2">
      <c r="A7984" s="374"/>
    </row>
    <row r="7985" spans="1:1" x14ac:dyDescent="0.2">
      <c r="A7985" s="374"/>
    </row>
    <row r="7986" spans="1:1" x14ac:dyDescent="0.2">
      <c r="A7986" s="374"/>
    </row>
    <row r="7987" spans="1:1" x14ac:dyDescent="0.2">
      <c r="A7987" s="374"/>
    </row>
    <row r="7988" spans="1:1" x14ac:dyDescent="0.2">
      <c r="A7988" s="374"/>
    </row>
    <row r="7989" spans="1:1" x14ac:dyDescent="0.2">
      <c r="A7989" s="374"/>
    </row>
    <row r="7990" spans="1:1" x14ac:dyDescent="0.2">
      <c r="A7990" s="374"/>
    </row>
    <row r="7991" spans="1:1" x14ac:dyDescent="0.2">
      <c r="A7991" s="374"/>
    </row>
    <row r="7992" spans="1:1" x14ac:dyDescent="0.2">
      <c r="A7992" s="374"/>
    </row>
    <row r="7993" spans="1:1" x14ac:dyDescent="0.2">
      <c r="A7993" s="374"/>
    </row>
    <row r="7994" spans="1:1" x14ac:dyDescent="0.2">
      <c r="A7994" s="374"/>
    </row>
    <row r="7995" spans="1:1" x14ac:dyDescent="0.2">
      <c r="A7995" s="374"/>
    </row>
    <row r="7996" spans="1:1" x14ac:dyDescent="0.2">
      <c r="A7996" s="374"/>
    </row>
    <row r="7997" spans="1:1" x14ac:dyDescent="0.2">
      <c r="A7997" s="374"/>
    </row>
    <row r="7998" spans="1:1" x14ac:dyDescent="0.2">
      <c r="A7998" s="374"/>
    </row>
    <row r="7999" spans="1:1" x14ac:dyDescent="0.2">
      <c r="A7999" s="374"/>
    </row>
    <row r="8000" spans="1:1" x14ac:dyDescent="0.2">
      <c r="A8000" s="374"/>
    </row>
    <row r="8001" spans="1:1" x14ac:dyDescent="0.2">
      <c r="A8001" s="374"/>
    </row>
    <row r="8002" spans="1:1" x14ac:dyDescent="0.2">
      <c r="A8002" s="374"/>
    </row>
    <row r="8003" spans="1:1" x14ac:dyDescent="0.2">
      <c r="A8003" s="374"/>
    </row>
    <row r="8004" spans="1:1" x14ac:dyDescent="0.2">
      <c r="A8004" s="374"/>
    </row>
    <row r="8005" spans="1:1" x14ac:dyDescent="0.2">
      <c r="A8005" s="374"/>
    </row>
    <row r="8006" spans="1:1" x14ac:dyDescent="0.2">
      <c r="A8006" s="374"/>
    </row>
    <row r="8007" spans="1:1" x14ac:dyDescent="0.2">
      <c r="A8007" s="374"/>
    </row>
    <row r="8008" spans="1:1" x14ac:dyDescent="0.2">
      <c r="A8008" s="374"/>
    </row>
    <row r="8009" spans="1:1" x14ac:dyDescent="0.2">
      <c r="A8009" s="374"/>
    </row>
    <row r="8010" spans="1:1" x14ac:dyDescent="0.2">
      <c r="A8010" s="374"/>
    </row>
    <row r="8011" spans="1:1" x14ac:dyDescent="0.2">
      <c r="A8011" s="374"/>
    </row>
    <row r="8012" spans="1:1" x14ac:dyDescent="0.2">
      <c r="A8012" s="374"/>
    </row>
    <row r="8013" spans="1:1" x14ac:dyDescent="0.2">
      <c r="A8013" s="374"/>
    </row>
    <row r="8014" spans="1:1" x14ac:dyDescent="0.2">
      <c r="A8014" s="374"/>
    </row>
    <row r="8015" spans="1:1" x14ac:dyDescent="0.2">
      <c r="A8015" s="374"/>
    </row>
    <row r="8016" spans="1:1" x14ac:dyDescent="0.2">
      <c r="A8016" s="374"/>
    </row>
    <row r="8017" spans="1:1" x14ac:dyDescent="0.2">
      <c r="A8017" s="374"/>
    </row>
    <row r="8018" spans="1:1" x14ac:dyDescent="0.2">
      <c r="A8018" s="374"/>
    </row>
    <row r="8019" spans="1:1" x14ac:dyDescent="0.2">
      <c r="A8019" s="374"/>
    </row>
    <row r="8020" spans="1:1" x14ac:dyDescent="0.2">
      <c r="A8020" s="374"/>
    </row>
    <row r="8021" spans="1:1" x14ac:dyDescent="0.2">
      <c r="A8021" s="374"/>
    </row>
    <row r="8022" spans="1:1" x14ac:dyDescent="0.2">
      <c r="A8022" s="374"/>
    </row>
    <row r="8023" spans="1:1" x14ac:dyDescent="0.2">
      <c r="A8023" s="374"/>
    </row>
    <row r="8024" spans="1:1" x14ac:dyDescent="0.2">
      <c r="A8024" s="374"/>
    </row>
    <row r="8025" spans="1:1" x14ac:dyDescent="0.2">
      <c r="A8025" s="374"/>
    </row>
    <row r="8026" spans="1:1" x14ac:dyDescent="0.2">
      <c r="A8026" s="374"/>
    </row>
    <row r="8027" spans="1:1" x14ac:dyDescent="0.2">
      <c r="A8027" s="374"/>
    </row>
    <row r="8028" spans="1:1" x14ac:dyDescent="0.2">
      <c r="A8028" s="374"/>
    </row>
    <row r="8029" spans="1:1" x14ac:dyDescent="0.2">
      <c r="A8029" s="374"/>
    </row>
    <row r="8030" spans="1:1" x14ac:dyDescent="0.2">
      <c r="A8030" s="374"/>
    </row>
    <row r="8031" spans="1:1" x14ac:dyDescent="0.2">
      <c r="A8031" s="374"/>
    </row>
    <row r="8032" spans="1:1" x14ac:dyDescent="0.2">
      <c r="A8032" s="374"/>
    </row>
    <row r="8033" spans="1:1" x14ac:dyDescent="0.2">
      <c r="A8033" s="374"/>
    </row>
    <row r="8034" spans="1:1" x14ac:dyDescent="0.2">
      <c r="A8034" s="374"/>
    </row>
    <row r="8035" spans="1:1" x14ac:dyDescent="0.2">
      <c r="A8035" s="374"/>
    </row>
    <row r="8036" spans="1:1" x14ac:dyDescent="0.2">
      <c r="A8036" s="374"/>
    </row>
    <row r="8037" spans="1:1" x14ac:dyDescent="0.2">
      <c r="A8037" s="374"/>
    </row>
    <row r="8038" spans="1:1" x14ac:dyDescent="0.2">
      <c r="A8038" s="374"/>
    </row>
    <row r="8039" spans="1:1" x14ac:dyDescent="0.2">
      <c r="A8039" s="374"/>
    </row>
    <row r="8040" spans="1:1" x14ac:dyDescent="0.2">
      <c r="A8040" s="374"/>
    </row>
    <row r="8041" spans="1:1" x14ac:dyDescent="0.2">
      <c r="A8041" s="374"/>
    </row>
    <row r="8042" spans="1:1" x14ac:dyDescent="0.2">
      <c r="A8042" s="374"/>
    </row>
    <row r="8043" spans="1:1" x14ac:dyDescent="0.2">
      <c r="A8043" s="374"/>
    </row>
    <row r="8044" spans="1:1" x14ac:dyDescent="0.2">
      <c r="A8044" s="374"/>
    </row>
    <row r="8045" spans="1:1" x14ac:dyDescent="0.2">
      <c r="A8045" s="374"/>
    </row>
    <row r="8046" spans="1:1" x14ac:dyDescent="0.2">
      <c r="A8046" s="374"/>
    </row>
    <row r="8047" spans="1:1" x14ac:dyDescent="0.2">
      <c r="A8047" s="374"/>
    </row>
    <row r="8048" spans="1:1" x14ac:dyDescent="0.2">
      <c r="A8048" s="374"/>
    </row>
    <row r="8049" spans="1:1" x14ac:dyDescent="0.2">
      <c r="A8049" s="374"/>
    </row>
    <row r="8050" spans="1:1" x14ac:dyDescent="0.2">
      <c r="A8050" s="374"/>
    </row>
    <row r="8051" spans="1:1" x14ac:dyDescent="0.2">
      <c r="A8051" s="374"/>
    </row>
    <row r="8052" spans="1:1" x14ac:dyDescent="0.2">
      <c r="A8052" s="374"/>
    </row>
    <row r="8053" spans="1:1" x14ac:dyDescent="0.2">
      <c r="A8053" s="374"/>
    </row>
    <row r="8054" spans="1:1" x14ac:dyDescent="0.2">
      <c r="A8054" s="374"/>
    </row>
    <row r="8055" spans="1:1" x14ac:dyDescent="0.2">
      <c r="A8055" s="374"/>
    </row>
    <row r="8056" spans="1:1" x14ac:dyDescent="0.2">
      <c r="A8056" s="374"/>
    </row>
    <row r="8057" spans="1:1" x14ac:dyDescent="0.2">
      <c r="A8057" s="374"/>
    </row>
    <row r="8058" spans="1:1" x14ac:dyDescent="0.2">
      <c r="A8058" s="374"/>
    </row>
    <row r="8059" spans="1:1" x14ac:dyDescent="0.2">
      <c r="A8059" s="374"/>
    </row>
    <row r="8060" spans="1:1" x14ac:dyDescent="0.2">
      <c r="A8060" s="374"/>
    </row>
    <row r="8061" spans="1:1" x14ac:dyDescent="0.2">
      <c r="A8061" s="374"/>
    </row>
    <row r="8062" spans="1:1" x14ac:dyDescent="0.2">
      <c r="A8062" s="374"/>
    </row>
    <row r="8063" spans="1:1" x14ac:dyDescent="0.2">
      <c r="A8063" s="374"/>
    </row>
    <row r="8064" spans="1:1" x14ac:dyDescent="0.2">
      <c r="A8064" s="374"/>
    </row>
    <row r="8065" spans="1:1" x14ac:dyDescent="0.2">
      <c r="A8065" s="374"/>
    </row>
    <row r="8066" spans="1:1" x14ac:dyDescent="0.2">
      <c r="A8066" s="374"/>
    </row>
    <row r="8067" spans="1:1" x14ac:dyDescent="0.2">
      <c r="A8067" s="374"/>
    </row>
    <row r="8068" spans="1:1" x14ac:dyDescent="0.2">
      <c r="A8068" s="374"/>
    </row>
    <row r="8069" spans="1:1" x14ac:dyDescent="0.2">
      <c r="A8069" s="374"/>
    </row>
    <row r="8070" spans="1:1" x14ac:dyDescent="0.2">
      <c r="A8070" s="374"/>
    </row>
    <row r="8071" spans="1:1" x14ac:dyDescent="0.2">
      <c r="A8071" s="374"/>
    </row>
    <row r="8072" spans="1:1" x14ac:dyDescent="0.2">
      <c r="A8072" s="374"/>
    </row>
    <row r="8073" spans="1:1" x14ac:dyDescent="0.2">
      <c r="A8073" s="374"/>
    </row>
    <row r="8074" spans="1:1" x14ac:dyDescent="0.2">
      <c r="A8074" s="374"/>
    </row>
    <row r="8075" spans="1:1" x14ac:dyDescent="0.2">
      <c r="A8075" s="374"/>
    </row>
    <row r="8076" spans="1:1" x14ac:dyDescent="0.2">
      <c r="A8076" s="374"/>
    </row>
    <row r="8077" spans="1:1" x14ac:dyDescent="0.2">
      <c r="A8077" s="374"/>
    </row>
    <row r="8078" spans="1:1" x14ac:dyDescent="0.2">
      <c r="A8078" s="374"/>
    </row>
    <row r="8079" spans="1:1" x14ac:dyDescent="0.2">
      <c r="A8079" s="374"/>
    </row>
    <row r="8080" spans="1:1" x14ac:dyDescent="0.2">
      <c r="A8080" s="374"/>
    </row>
    <row r="8081" spans="1:1" x14ac:dyDescent="0.2">
      <c r="A8081" s="374"/>
    </row>
    <row r="8082" spans="1:1" x14ac:dyDescent="0.2">
      <c r="A8082" s="374"/>
    </row>
    <row r="8083" spans="1:1" x14ac:dyDescent="0.2">
      <c r="A8083" s="374"/>
    </row>
    <row r="8084" spans="1:1" x14ac:dyDescent="0.2">
      <c r="A8084" s="374"/>
    </row>
    <row r="8085" spans="1:1" x14ac:dyDescent="0.2">
      <c r="A8085" s="374"/>
    </row>
    <row r="8086" spans="1:1" x14ac:dyDescent="0.2">
      <c r="A8086" s="374"/>
    </row>
    <row r="8087" spans="1:1" x14ac:dyDescent="0.2">
      <c r="A8087" s="374"/>
    </row>
    <row r="8953" spans="18:19" x14ac:dyDescent="0.2">
      <c r="R8953" s="376"/>
      <c r="S8953" s="376"/>
    </row>
    <row r="8954" spans="18:19" x14ac:dyDescent="0.2">
      <c r="R8954" s="376"/>
      <c r="S8954" s="376"/>
    </row>
    <row r="8984" spans="14:17" x14ac:dyDescent="0.2">
      <c r="N8984" s="376"/>
      <c r="O8984" s="376"/>
      <c r="P8984" s="376"/>
      <c r="Q8984" s="376"/>
    </row>
    <row r="8985" spans="14:17" x14ac:dyDescent="0.2">
      <c r="N8985" s="376"/>
      <c r="O8985" s="376"/>
      <c r="P8985" s="376"/>
      <c r="Q8985" s="376"/>
    </row>
  </sheetData>
  <printOptions gridLines="1" gridLinesSet="0"/>
  <pageMargins left="0.78740157499999996" right="0.78740157499999996" top="0.984251969" bottom="0.984251969" header="0.511811024" footer="0.511811024"/>
  <pageSetup paperSize="9" orientation="portrait" horizontalDpi="360" verticalDpi="360" r:id="rId1"/>
  <headerFooter alignWithMargins="0">
    <oddHeader>&amp;F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Werte täglich</vt:lpstr>
      <vt:lpstr>'Werte täglich'!Druckbereich</vt:lpstr>
    </vt:vector>
  </TitlesOfParts>
  <Company>Universität Wien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Pamperl</dc:creator>
  <cp:lastModifiedBy>Susanne Pamperl</cp:lastModifiedBy>
  <dcterms:created xsi:type="dcterms:W3CDTF">2019-06-14T10:00:25Z</dcterms:created>
  <dcterms:modified xsi:type="dcterms:W3CDTF">2019-06-14T10:00:50Z</dcterms:modified>
</cp:coreProperties>
</file>